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<sst xmlns="http://schemas.openxmlformats.org/spreadsheetml/2006/main" count="264" uniqueCount="182">
  <si>
    <t>2023年研发财政补助拟补助企业名单</t>
  </si>
  <si>
    <t>序号</t>
  </si>
  <si>
    <t>企业名称</t>
  </si>
  <si>
    <t>企业社会统一信用代码</t>
  </si>
  <si>
    <t>区域</t>
  </si>
  <si>
    <t>补助资金（元）</t>
  </si>
  <si>
    <t>广东风华新能源股份有限公司</t>
  </si>
  <si>
    <t>9144120074174375X1</t>
  </si>
  <si>
    <t>端州区</t>
  </si>
  <si>
    <t>广东国华新材料科技股份有限公司</t>
  </si>
  <si>
    <t>914412005815743006</t>
  </si>
  <si>
    <t>广东珈源检测有限公司</t>
  </si>
  <si>
    <t>91441202MA53KL0PXH</t>
  </si>
  <si>
    <t>肇庆蓝带啤酒有限公司</t>
  </si>
  <si>
    <t>91441200617842531U</t>
  </si>
  <si>
    <t>广东通立工业自动化系统有限公司</t>
  </si>
  <si>
    <t>91441200792943540G</t>
  </si>
  <si>
    <t>创科食品科技（肇庆）有限公司</t>
  </si>
  <si>
    <t>91441200789430058W</t>
  </si>
  <si>
    <t>肇庆市丰驰精密金属制品有限公司</t>
  </si>
  <si>
    <t>91441200781186795G</t>
  </si>
  <si>
    <t>广东振华科技股份有限公司</t>
  </si>
  <si>
    <t>91441200767304798B</t>
  </si>
  <si>
    <t>肇庆星湖制药有限公司</t>
  </si>
  <si>
    <t>91441200195275898H</t>
  </si>
  <si>
    <t>广东力行智能装备有限公司</t>
  </si>
  <si>
    <t>91441202MA4WXENT5K</t>
  </si>
  <si>
    <t>肇庆市宏华电子科技有限公司</t>
  </si>
  <si>
    <t>91441200682437428C</t>
  </si>
  <si>
    <t>广东腾胜科技创新有限公司</t>
  </si>
  <si>
    <t>91441202MA4UWY076F</t>
  </si>
  <si>
    <t>广东骏驰科技股份有限公司</t>
  </si>
  <si>
    <t>91441200760621432P</t>
  </si>
  <si>
    <t>广东省肇庆香料厂有限公司</t>
  </si>
  <si>
    <t>91441200195270747F</t>
  </si>
  <si>
    <t>肇庆富威电机有限公司</t>
  </si>
  <si>
    <t>914412007769135525</t>
  </si>
  <si>
    <t>小计</t>
  </si>
  <si>
    <t>肇庆新利达电池实业有限公司</t>
  </si>
  <si>
    <t>91441200732167164K</t>
  </si>
  <si>
    <t>鼎湖区</t>
  </si>
  <si>
    <t>广东爱晟电子科技有限公司</t>
  </si>
  <si>
    <t>91441200661508821M</t>
  </si>
  <si>
    <t>埃若德（广东）应急科技有限公司</t>
  </si>
  <si>
    <t>91441203MA575BRE6A</t>
  </si>
  <si>
    <t>广东协进陶瓷有限公司</t>
  </si>
  <si>
    <t>9144120076383429XB</t>
  </si>
  <si>
    <t>肇庆本田金属有限公司</t>
  </si>
  <si>
    <t>9144120061784772X1</t>
  </si>
  <si>
    <t>新区</t>
  </si>
  <si>
    <t>肇庆新奥清洁能源有限公司</t>
  </si>
  <si>
    <t>91441203081074668U</t>
  </si>
  <si>
    <t>广东特高特陶瓷有限公司</t>
  </si>
  <si>
    <t>91441283776908657X</t>
  </si>
  <si>
    <t>高要区</t>
  </si>
  <si>
    <t>广东风华邦科电子有限公司</t>
  </si>
  <si>
    <t>91441200755636744Q</t>
  </si>
  <si>
    <t>肇庆市哈力化工有限公司</t>
  </si>
  <si>
    <t>914412837993500860</t>
  </si>
  <si>
    <t>肇庆力合技术发展有限公司</t>
  </si>
  <si>
    <t>91441283568203396B</t>
  </si>
  <si>
    <t>广东鸿兴精密科技股份有限公司</t>
  </si>
  <si>
    <t>914412836981016970</t>
  </si>
  <si>
    <t>肇庆市宏润陶瓷有限公司</t>
  </si>
  <si>
    <t>914412837701543217</t>
  </si>
  <si>
    <t>肇庆市高要晋益纤维有限公司</t>
  </si>
  <si>
    <t>91441200730477062T</t>
  </si>
  <si>
    <t>广东碧之江环保能源股份有限公司</t>
  </si>
  <si>
    <t>91441283MA4W5MWB46</t>
  </si>
  <si>
    <t>肇庆高要区金田电热有限公司</t>
  </si>
  <si>
    <t>914412007977849218</t>
  </si>
  <si>
    <t>广东大友建材科技有限公司</t>
  </si>
  <si>
    <t>91441283MA4UNJ0P3U</t>
  </si>
  <si>
    <t>新明珠（广东）新材料有限公司</t>
  </si>
  <si>
    <t>91441200794673740P</t>
  </si>
  <si>
    <t>肇庆北新建材有限公司</t>
  </si>
  <si>
    <t>91441283665005666B</t>
  </si>
  <si>
    <t>广东天龙油墨有限公司</t>
  </si>
  <si>
    <t>91441283MA4ULQ5682</t>
  </si>
  <si>
    <t>广东鸿图科技股份有限公司</t>
  </si>
  <si>
    <t>91441200725995439Y</t>
  </si>
  <si>
    <t>广东嘉仪仪器集团有限公司</t>
  </si>
  <si>
    <t>91441200789463087R</t>
  </si>
  <si>
    <t>肇庆市金欧雅陶瓷有限公司</t>
  </si>
  <si>
    <t>914412837962273169W</t>
  </si>
  <si>
    <t>广东雄进金属制品有限公司</t>
  </si>
  <si>
    <t>91441283669899193Q</t>
  </si>
  <si>
    <t>爱克太尔新材料（广东）有限公司</t>
  </si>
  <si>
    <t>91441200735033073P</t>
  </si>
  <si>
    <t>肇庆晟辉电子科技有限公司</t>
  </si>
  <si>
    <t>91441283MA4UK89T7Y</t>
  </si>
  <si>
    <t>肇庆维信实业有限公司</t>
  </si>
  <si>
    <t>91441200766555632R</t>
  </si>
  <si>
    <t>肇庆市高要区联华机械工业有限公司</t>
  </si>
  <si>
    <t>91441283770193881H</t>
  </si>
  <si>
    <t>广东捷骏电子科技有限公司</t>
  </si>
  <si>
    <t>91441200MA51CC9102</t>
  </si>
  <si>
    <t>高新区</t>
  </si>
  <si>
    <t>理想(广东)拉链实业有限公司</t>
  </si>
  <si>
    <t>91441200770181442C</t>
  </si>
  <si>
    <t>广东华江粉末科技有限公司</t>
  </si>
  <si>
    <t>91441200555550938A</t>
  </si>
  <si>
    <t>肇庆高新区格兰新材料科技有限公司</t>
  </si>
  <si>
    <t>91441200MA4W4Y0240</t>
  </si>
  <si>
    <t>广东逸舒制药股份有限公司</t>
  </si>
  <si>
    <t>914412007254731393</t>
  </si>
  <si>
    <t>广东博汇新材料科技有限公司</t>
  </si>
  <si>
    <t>91441200053715237L</t>
  </si>
  <si>
    <t>广东三向智能科技股份有限公司</t>
  </si>
  <si>
    <t>914412006788882341</t>
  </si>
  <si>
    <t>肇庆骏鸿实业有限公司</t>
  </si>
  <si>
    <t>91441200786477563R</t>
  </si>
  <si>
    <t>广东肇庆爱龙威机电有限公司</t>
  </si>
  <si>
    <t>914412007480202639</t>
  </si>
  <si>
    <t>广东聿津食品有限公司</t>
  </si>
  <si>
    <t>91441200661504935U</t>
  </si>
  <si>
    <t>肇庆佳旺纸品包装有限公司</t>
  </si>
  <si>
    <t>91441200768446499K</t>
  </si>
  <si>
    <t>肇庆领誉环保实业有限公司</t>
  </si>
  <si>
    <t>914412006997494010</t>
  </si>
  <si>
    <t>广东好顺欧迪斯科技股份有限公司</t>
  </si>
  <si>
    <t>91441200784891568B</t>
  </si>
  <si>
    <t>肇庆铭利达科技有限公司</t>
  </si>
  <si>
    <t>91441208MA57246U8G</t>
  </si>
  <si>
    <t>肇庆金高丽化工有限公司</t>
  </si>
  <si>
    <t>914412007838549923</t>
  </si>
  <si>
    <t>广东康神医疗科技有限公司</t>
  </si>
  <si>
    <t>91441200572356635P</t>
  </si>
  <si>
    <t>肇庆高新区百利莱装饰材料实业有限公司</t>
  </si>
  <si>
    <t>91441200789486617R</t>
  </si>
  <si>
    <t>肇庆新丰环保材料有限公司</t>
  </si>
  <si>
    <t>91441200570194126C</t>
  </si>
  <si>
    <t>广东鲜活果汁生物科技有限公司</t>
  </si>
  <si>
    <t>91441200315181723K</t>
  </si>
  <si>
    <t>肇庆巨元生化有限公司</t>
  </si>
  <si>
    <t>914412007946860662</t>
  </si>
  <si>
    <t>广东中洲环保科技有限公司</t>
  </si>
  <si>
    <t>914412003151756813</t>
  </si>
  <si>
    <t>广东广试试剂科技有限公司</t>
  </si>
  <si>
    <t>91441200560859163C</t>
  </si>
  <si>
    <t>肇庆福田化学工业有限公司</t>
  </si>
  <si>
    <t>914412007879180929</t>
  </si>
  <si>
    <t>肇庆泰信环保新材料有限公司</t>
  </si>
  <si>
    <t>91441200776207068F</t>
  </si>
  <si>
    <t>广东台菱电梯有限公司</t>
  </si>
  <si>
    <t>91441200304104159N</t>
  </si>
  <si>
    <t>广东精英纺织服饰科技有限公司</t>
  </si>
  <si>
    <t>91441200741710747Y</t>
  </si>
  <si>
    <t>肇庆三雄极光照明有限公司</t>
  </si>
  <si>
    <t>91441200797764584H</t>
  </si>
  <si>
    <t>广东迪美新材料科技有限公司</t>
  </si>
  <si>
    <t>914412003151859353</t>
  </si>
  <si>
    <t>肇庆南亚金属研制有限公司</t>
  </si>
  <si>
    <t>91441200MA4X4QL940</t>
  </si>
  <si>
    <t>肇庆星诺奇传动科技有限公司</t>
  </si>
  <si>
    <t>91441200090185925H</t>
  </si>
  <si>
    <t>肇庆高新区森原铝业有限公司</t>
  </si>
  <si>
    <t>91441200570189837L</t>
  </si>
  <si>
    <t>肇庆市现代筑美家居有限公司</t>
  </si>
  <si>
    <t>914412006698179606</t>
  </si>
  <si>
    <t>肇庆焕发生物科技有限公司</t>
  </si>
  <si>
    <t>914412006824740509</t>
  </si>
  <si>
    <t>金三江（肇庆）硅材料股份有限公司</t>
  </si>
  <si>
    <t>91441200756484885Y</t>
  </si>
  <si>
    <t>和昌电业（肇庆）有限公司</t>
  </si>
  <si>
    <t>914412007962794995</t>
  </si>
  <si>
    <t>肇庆南玻节能玻璃有限公司</t>
  </si>
  <si>
    <t>91441200MA546LEU4Q</t>
  </si>
  <si>
    <t>广东庭嘉液压科技有限公司</t>
  </si>
  <si>
    <t>91441200MA4W48E14F</t>
  </si>
  <si>
    <t>广东创智智能装备有限公司</t>
  </si>
  <si>
    <t>91441900776236416Y</t>
  </si>
  <si>
    <t>广东华茂精密制造股份有限公司</t>
  </si>
  <si>
    <t>914412007977575526</t>
  </si>
  <si>
    <t>肇庆大华农生物药品有限公司</t>
  </si>
  <si>
    <t>914412007408482773</t>
  </si>
  <si>
    <t>广东益安人防工程科技有限公司</t>
  </si>
  <si>
    <t>91441900671579543G</t>
  </si>
  <si>
    <t>广东国华人防科技有限公司</t>
  </si>
  <si>
    <t>91441200325137187T</t>
  </si>
  <si>
    <t>合计84家企业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</si>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</sst>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  <scheme val="major"/>
    </font>
    <font>
      <sz val="11"/>
      <color indexed="8"/>
      <name val="宋体"/>
      <charset val="134"/>
      <scheme val="maj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6" fillId="20" borderId="1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8" borderId="11" applyNumberFormat="0" applyAlignment="0" applyProtection="0">
      <alignment vertical="center"/>
    </xf>
    <xf numFmtId="0" fontId="21" fillId="20" borderId="14" applyNumberFormat="0" applyAlignment="0" applyProtection="0">
      <alignment vertical="center"/>
    </xf>
    <xf numFmtId="0" fontId="22" fillId="31" borderId="15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1"/>
  <sheetViews>
    <sheetView tabSelected="1" workbookViewId="0">
      <selection activeCell="H12" sqref="H12"/>
    </sheetView>
  </sheetViews>
  <sheetFormatPr defaultColWidth="9" defaultRowHeight="15" outlineLevelCol="4"/>
  <cols>
    <col min="1" max="1" width="5.25" customWidth="1"/>
    <col min="2" max="2" width="39.625" customWidth="1"/>
    <col min="3" max="3" width="21.75" customWidth="1"/>
    <col min="4" max="4" width="7.75" customWidth="1"/>
  </cols>
  <sheetData>
    <row r="1" ht="42" customHeight="1" spans="1:5">
      <c r="A1" s="1" t="s">
        <v>0</v>
      </c>
      <c r="B1" s="1"/>
      <c r="C1" s="1"/>
      <c r="D1" s="1"/>
      <c r="E1" s="1"/>
    </row>
    <row r="2" ht="30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2">
        <v>1</v>
      </c>
      <c r="B3" s="2" t="s">
        <v>6</v>
      </c>
      <c r="C3" s="2" t="s">
        <v>7</v>
      </c>
      <c r="D3" s="2" t="s">
        <v>8</v>
      </c>
      <c r="E3" s="2">
        <v>1900</v>
      </c>
    </row>
    <row r="4" spans="1:5">
      <c r="A4" s="2">
        <v>2</v>
      </c>
      <c r="B4" s="2" t="s">
        <v>9</v>
      </c>
      <c r="C4" s="12" t="s">
        <v>10</v>
      </c>
      <c r="D4" s="2" t="s">
        <v>8</v>
      </c>
      <c r="E4" s="2">
        <v>70087</v>
      </c>
    </row>
    <row r="5" spans="1:5">
      <c r="A5" s="2">
        <v>3</v>
      </c>
      <c r="B5" s="2" t="s">
        <v>11</v>
      </c>
      <c r="C5" s="2" t="s">
        <v>12</v>
      </c>
      <c r="D5" s="2" t="s">
        <v>8</v>
      </c>
      <c r="E5" s="2">
        <v>14334</v>
      </c>
    </row>
    <row r="6" spans="1:5">
      <c r="A6" s="2">
        <v>4</v>
      </c>
      <c r="B6" s="2" t="s">
        <v>13</v>
      </c>
      <c r="C6" s="2" t="s">
        <v>14</v>
      </c>
      <c r="D6" s="2" t="s">
        <v>8</v>
      </c>
      <c r="E6" s="2">
        <v>111034</v>
      </c>
    </row>
    <row r="7" spans="1:5">
      <c r="A7" s="2">
        <v>5</v>
      </c>
      <c r="B7" s="2" t="s">
        <v>15</v>
      </c>
      <c r="C7" s="2" t="s">
        <v>16</v>
      </c>
      <c r="D7" s="2" t="s">
        <v>8</v>
      </c>
      <c r="E7" s="2">
        <v>11800</v>
      </c>
    </row>
    <row r="8" spans="1:5">
      <c r="A8" s="2">
        <v>6</v>
      </c>
      <c r="B8" s="2" t="s">
        <v>17</v>
      </c>
      <c r="C8" s="2" t="s">
        <v>18</v>
      </c>
      <c r="D8" s="2" t="s">
        <v>8</v>
      </c>
      <c r="E8" s="2">
        <v>14244</v>
      </c>
    </row>
    <row r="9" spans="1:5">
      <c r="A9" s="2">
        <v>7</v>
      </c>
      <c r="B9" s="2" t="s">
        <v>19</v>
      </c>
      <c r="C9" s="2" t="s">
        <v>20</v>
      </c>
      <c r="D9" s="2" t="s">
        <v>8</v>
      </c>
      <c r="E9" s="2">
        <v>20700</v>
      </c>
    </row>
    <row r="10" spans="1:5">
      <c r="A10" s="2">
        <v>8</v>
      </c>
      <c r="B10" s="2" t="s">
        <v>21</v>
      </c>
      <c r="C10" s="2" t="s">
        <v>22</v>
      </c>
      <c r="D10" s="2" t="s">
        <v>8</v>
      </c>
      <c r="E10" s="2">
        <v>51145</v>
      </c>
    </row>
    <row r="11" spans="1:5">
      <c r="A11" s="2">
        <v>9</v>
      </c>
      <c r="B11" s="2" t="s">
        <v>23</v>
      </c>
      <c r="C11" s="2" t="s">
        <v>24</v>
      </c>
      <c r="D11" s="2" t="s">
        <v>8</v>
      </c>
      <c r="E11" s="2">
        <v>15350</v>
      </c>
    </row>
    <row r="12" spans="1:5">
      <c r="A12" s="2">
        <v>10</v>
      </c>
      <c r="B12" s="2" t="s">
        <v>25</v>
      </c>
      <c r="C12" s="2" t="s">
        <v>26</v>
      </c>
      <c r="D12" s="2" t="s">
        <v>8</v>
      </c>
      <c r="E12" s="2">
        <v>33349</v>
      </c>
    </row>
    <row r="13" spans="1:5">
      <c r="A13" s="2">
        <v>11</v>
      </c>
      <c r="B13" s="2" t="s">
        <v>27</v>
      </c>
      <c r="C13" s="2" t="s">
        <v>28</v>
      </c>
      <c r="D13" s="2" t="s">
        <v>8</v>
      </c>
      <c r="E13" s="2">
        <v>24732</v>
      </c>
    </row>
    <row r="14" spans="1:5">
      <c r="A14" s="2">
        <v>12</v>
      </c>
      <c r="B14" s="2" t="s">
        <v>29</v>
      </c>
      <c r="C14" s="2" t="s">
        <v>30</v>
      </c>
      <c r="D14" s="2" t="s">
        <v>8</v>
      </c>
      <c r="E14" s="2">
        <v>28784</v>
      </c>
    </row>
    <row r="15" spans="1:5">
      <c r="A15" s="2">
        <v>13</v>
      </c>
      <c r="B15" s="2" t="s">
        <v>31</v>
      </c>
      <c r="C15" s="2" t="s">
        <v>32</v>
      </c>
      <c r="D15" s="2" t="s">
        <v>8</v>
      </c>
      <c r="E15" s="2">
        <v>48603</v>
      </c>
    </row>
    <row r="16" spans="1:5">
      <c r="A16" s="2">
        <v>14</v>
      </c>
      <c r="B16" s="2" t="s">
        <v>33</v>
      </c>
      <c r="C16" s="2" t="s">
        <v>34</v>
      </c>
      <c r="D16" s="2" t="s">
        <v>8</v>
      </c>
      <c r="E16" s="2">
        <v>46738</v>
      </c>
    </row>
    <row r="17" spans="1:5">
      <c r="A17" s="2">
        <v>15</v>
      </c>
      <c r="B17" s="2" t="s">
        <v>35</v>
      </c>
      <c r="C17" s="12" t="s">
        <v>36</v>
      </c>
      <c r="D17" s="2" t="s">
        <v>8</v>
      </c>
      <c r="E17" s="2">
        <v>7200</v>
      </c>
    </row>
    <row r="18" spans="1:5">
      <c r="A18" s="3" t="s">
        <v>37</v>
      </c>
      <c r="B18" s="4"/>
      <c r="C18" s="2"/>
      <c r="D18" s="2"/>
      <c r="E18" s="2">
        <f>SUM(E3:E17)</f>
        <v>500000</v>
      </c>
    </row>
    <row r="19" spans="1:5">
      <c r="A19" s="2">
        <v>1</v>
      </c>
      <c r="B19" s="5" t="s">
        <v>38</v>
      </c>
      <c r="C19" s="5" t="s">
        <v>39</v>
      </c>
      <c r="D19" s="2" t="s">
        <v>40</v>
      </c>
      <c r="E19" s="8">
        <v>35856</v>
      </c>
    </row>
    <row r="20" spans="1:5">
      <c r="A20" s="2">
        <v>2</v>
      </c>
      <c r="B20" s="6" t="s">
        <v>41</v>
      </c>
      <c r="C20" s="5" t="s">
        <v>42</v>
      </c>
      <c r="D20" s="2" t="s">
        <v>40</v>
      </c>
      <c r="E20" s="9">
        <v>31550</v>
      </c>
    </row>
    <row r="21" spans="1:5">
      <c r="A21" s="2">
        <v>3</v>
      </c>
      <c r="B21" s="6" t="s">
        <v>43</v>
      </c>
      <c r="C21" s="5" t="s">
        <v>44</v>
      </c>
      <c r="D21" s="2" t="s">
        <v>40</v>
      </c>
      <c r="E21" s="9">
        <v>12200</v>
      </c>
    </row>
    <row r="22" spans="1:5">
      <c r="A22" s="2">
        <v>4</v>
      </c>
      <c r="B22" s="7" t="s">
        <v>45</v>
      </c>
      <c r="C22" s="7" t="s">
        <v>46</v>
      </c>
      <c r="D22" s="2" t="s">
        <v>40</v>
      </c>
      <c r="E22" s="9">
        <v>66470</v>
      </c>
    </row>
    <row r="23" spans="1:5">
      <c r="A23" s="2">
        <v>5</v>
      </c>
      <c r="B23" s="7" t="s">
        <v>47</v>
      </c>
      <c r="C23" s="7" t="s">
        <v>48</v>
      </c>
      <c r="D23" s="2" t="s">
        <v>49</v>
      </c>
      <c r="E23" s="9">
        <v>86833</v>
      </c>
    </row>
    <row r="24" spans="1:5">
      <c r="A24" s="2">
        <v>6</v>
      </c>
      <c r="B24" s="7" t="s">
        <v>50</v>
      </c>
      <c r="C24" s="7" t="s">
        <v>51</v>
      </c>
      <c r="D24" s="2" t="s">
        <v>49</v>
      </c>
      <c r="E24" s="10">
        <v>17091</v>
      </c>
    </row>
    <row r="25" spans="1:5">
      <c r="A25" s="3" t="s">
        <v>37</v>
      </c>
      <c r="B25" s="4"/>
      <c r="C25" s="2"/>
      <c r="D25" s="2"/>
      <c r="E25" s="2">
        <f>SUM(E19:E24)</f>
        <v>250000</v>
      </c>
    </row>
    <row r="26" spans="1:5">
      <c r="A26" s="2">
        <v>1</v>
      </c>
      <c r="B26" s="7" t="s">
        <v>52</v>
      </c>
      <c r="C26" s="7" t="s">
        <v>53</v>
      </c>
      <c r="D26" s="2" t="s">
        <v>54</v>
      </c>
      <c r="E26" s="8">
        <v>17453</v>
      </c>
    </row>
    <row r="27" spans="1:5">
      <c r="A27" s="2">
        <v>2</v>
      </c>
      <c r="B27" s="7" t="s">
        <v>55</v>
      </c>
      <c r="C27" s="7" t="s">
        <v>56</v>
      </c>
      <c r="D27" s="2" t="s">
        <v>54</v>
      </c>
      <c r="E27" s="9">
        <v>34181</v>
      </c>
    </row>
    <row r="28" spans="1:5">
      <c r="A28" s="2">
        <v>3</v>
      </c>
      <c r="B28" s="7" t="s">
        <v>57</v>
      </c>
      <c r="C28" s="13" t="s">
        <v>58</v>
      </c>
      <c r="D28" s="2" t="s">
        <v>54</v>
      </c>
      <c r="E28" s="9">
        <v>12400</v>
      </c>
    </row>
    <row r="29" spans="1:5">
      <c r="A29" s="2">
        <v>4</v>
      </c>
      <c r="B29" s="7" t="s">
        <v>59</v>
      </c>
      <c r="C29" s="7" t="s">
        <v>60</v>
      </c>
      <c r="D29" s="2" t="s">
        <v>54</v>
      </c>
      <c r="E29" s="9">
        <v>12000</v>
      </c>
    </row>
    <row r="30" spans="1:5">
      <c r="A30" s="2">
        <v>5</v>
      </c>
      <c r="B30" s="7" t="s">
        <v>61</v>
      </c>
      <c r="C30" s="13" t="s">
        <v>62</v>
      </c>
      <c r="D30" s="2" t="s">
        <v>54</v>
      </c>
      <c r="E30" s="9">
        <v>39041</v>
      </c>
    </row>
    <row r="31" spans="1:5">
      <c r="A31" s="2">
        <v>6</v>
      </c>
      <c r="B31" s="7" t="s">
        <v>63</v>
      </c>
      <c r="C31" s="13" t="s">
        <v>64</v>
      </c>
      <c r="D31" s="2" t="s">
        <v>54</v>
      </c>
      <c r="E31" s="9">
        <v>19882</v>
      </c>
    </row>
    <row r="32" spans="1:5">
      <c r="A32" s="2">
        <v>7</v>
      </c>
      <c r="B32" s="7" t="s">
        <v>65</v>
      </c>
      <c r="C32" s="7" t="s">
        <v>66</v>
      </c>
      <c r="D32" s="2" t="s">
        <v>54</v>
      </c>
      <c r="E32" s="9">
        <v>26015</v>
      </c>
    </row>
    <row r="33" spans="1:5">
      <c r="A33" s="2">
        <v>8</v>
      </c>
      <c r="B33" s="7" t="s">
        <v>67</v>
      </c>
      <c r="C33" s="7" t="s">
        <v>68</v>
      </c>
      <c r="D33" s="2" t="s">
        <v>54</v>
      </c>
      <c r="E33" s="9">
        <v>22878</v>
      </c>
    </row>
    <row r="34" spans="1:5">
      <c r="A34" s="2">
        <v>9</v>
      </c>
      <c r="B34" s="7" t="s">
        <v>69</v>
      </c>
      <c r="C34" s="13" t="s">
        <v>70</v>
      </c>
      <c r="D34" s="2" t="s">
        <v>54</v>
      </c>
      <c r="E34" s="9">
        <v>39498</v>
      </c>
    </row>
    <row r="35" spans="1:5">
      <c r="A35" s="2">
        <v>10</v>
      </c>
      <c r="B35" s="7" t="s">
        <v>71</v>
      </c>
      <c r="C35" s="7" t="s">
        <v>72</v>
      </c>
      <c r="D35" s="2" t="s">
        <v>54</v>
      </c>
      <c r="E35" s="9">
        <v>10674</v>
      </c>
    </row>
    <row r="36" spans="1:5">
      <c r="A36" s="2">
        <v>11</v>
      </c>
      <c r="B36" s="7" t="s">
        <v>73</v>
      </c>
      <c r="C36" s="7" t="s">
        <v>74</v>
      </c>
      <c r="D36" s="2" t="s">
        <v>54</v>
      </c>
      <c r="E36" s="9">
        <v>276728</v>
      </c>
    </row>
    <row r="37" spans="1:5">
      <c r="A37" s="2">
        <v>12</v>
      </c>
      <c r="B37" s="7" t="s">
        <v>75</v>
      </c>
      <c r="C37" s="7" t="s">
        <v>76</v>
      </c>
      <c r="D37" s="2" t="s">
        <v>54</v>
      </c>
      <c r="E37" s="9">
        <v>37190</v>
      </c>
    </row>
    <row r="38" spans="1:5">
      <c r="A38" s="2">
        <v>13</v>
      </c>
      <c r="B38" s="7" t="s">
        <v>77</v>
      </c>
      <c r="C38" s="7" t="s">
        <v>78</v>
      </c>
      <c r="D38" s="2" t="s">
        <v>54</v>
      </c>
      <c r="E38" s="9">
        <v>34179</v>
      </c>
    </row>
    <row r="39" spans="1:5">
      <c r="A39" s="2">
        <v>14</v>
      </c>
      <c r="B39" s="7" t="s">
        <v>79</v>
      </c>
      <c r="C39" s="7" t="s">
        <v>80</v>
      </c>
      <c r="D39" s="2" t="s">
        <v>54</v>
      </c>
      <c r="E39" s="9">
        <v>22600</v>
      </c>
    </row>
    <row r="40" spans="1:5">
      <c r="A40" s="2">
        <v>15</v>
      </c>
      <c r="B40" s="7" t="s">
        <v>81</v>
      </c>
      <c r="C40" s="7" t="s">
        <v>82</v>
      </c>
      <c r="D40" s="2" t="s">
        <v>54</v>
      </c>
      <c r="E40" s="9">
        <v>27958</v>
      </c>
    </row>
    <row r="41" spans="1:5">
      <c r="A41" s="2">
        <v>16</v>
      </c>
      <c r="B41" s="7" t="s">
        <v>83</v>
      </c>
      <c r="C41" s="7" t="s">
        <v>84</v>
      </c>
      <c r="D41" s="2" t="s">
        <v>54</v>
      </c>
      <c r="E41" s="9">
        <v>3400</v>
      </c>
    </row>
    <row r="42" spans="1:5">
      <c r="A42" s="2">
        <v>17</v>
      </c>
      <c r="B42" s="7" t="s">
        <v>85</v>
      </c>
      <c r="C42" s="7" t="s">
        <v>86</v>
      </c>
      <c r="D42" s="2" t="s">
        <v>54</v>
      </c>
      <c r="E42" s="9">
        <v>15333</v>
      </c>
    </row>
    <row r="43" spans="1:5">
      <c r="A43" s="2">
        <v>18</v>
      </c>
      <c r="B43" s="7" t="s">
        <v>87</v>
      </c>
      <c r="C43" s="7" t="s">
        <v>88</v>
      </c>
      <c r="D43" s="2" t="s">
        <v>54</v>
      </c>
      <c r="E43" s="9">
        <v>64905</v>
      </c>
    </row>
    <row r="44" spans="1:5">
      <c r="A44" s="2">
        <v>19</v>
      </c>
      <c r="B44" s="7" t="s">
        <v>89</v>
      </c>
      <c r="C44" s="7" t="s">
        <v>90</v>
      </c>
      <c r="D44" s="2" t="s">
        <v>54</v>
      </c>
      <c r="E44" s="9">
        <v>67833</v>
      </c>
    </row>
    <row r="45" spans="1:5">
      <c r="A45" s="2">
        <v>20</v>
      </c>
      <c r="B45" s="7" t="s">
        <v>91</v>
      </c>
      <c r="C45" s="7" t="s">
        <v>92</v>
      </c>
      <c r="D45" s="2" t="s">
        <v>54</v>
      </c>
      <c r="E45" s="9">
        <v>8952</v>
      </c>
    </row>
    <row r="46" spans="1:5">
      <c r="A46" s="2">
        <v>21</v>
      </c>
      <c r="B46" s="7" t="s">
        <v>93</v>
      </c>
      <c r="C46" s="7" t="s">
        <v>94</v>
      </c>
      <c r="D46" s="2" t="s">
        <v>54</v>
      </c>
      <c r="E46" s="10">
        <v>6900</v>
      </c>
    </row>
    <row r="47" spans="1:5">
      <c r="A47" s="3" t="s">
        <v>37</v>
      </c>
      <c r="B47" s="4"/>
      <c r="C47" s="2"/>
      <c r="D47" s="2"/>
      <c r="E47" s="2">
        <f>SUM(E26:E46)</f>
        <v>800000</v>
      </c>
    </row>
    <row r="48" spans="1:5">
      <c r="A48" s="2">
        <v>1</v>
      </c>
      <c r="B48" s="7" t="s">
        <v>95</v>
      </c>
      <c r="C48" s="7" t="s">
        <v>96</v>
      </c>
      <c r="D48" s="2" t="s">
        <v>97</v>
      </c>
      <c r="E48" s="2">
        <v>4576</v>
      </c>
    </row>
    <row r="49" spans="1:5">
      <c r="A49" s="2">
        <v>2</v>
      </c>
      <c r="B49" s="7" t="s">
        <v>98</v>
      </c>
      <c r="C49" s="7" t="s">
        <v>99</v>
      </c>
      <c r="D49" s="2" t="s">
        <v>97</v>
      </c>
      <c r="E49" s="2">
        <v>11315</v>
      </c>
    </row>
    <row r="50" spans="1:5">
      <c r="A50" s="2">
        <v>3</v>
      </c>
      <c r="B50" s="7" t="s">
        <v>100</v>
      </c>
      <c r="C50" s="7" t="s">
        <v>101</v>
      </c>
      <c r="D50" s="2" t="s">
        <v>97</v>
      </c>
      <c r="E50" s="2">
        <v>11006</v>
      </c>
    </row>
    <row r="51" spans="1:5">
      <c r="A51" s="2">
        <v>4</v>
      </c>
      <c r="B51" s="7" t="s">
        <v>102</v>
      </c>
      <c r="C51" s="7" t="s">
        <v>103</v>
      </c>
      <c r="D51" s="2" t="s">
        <v>97</v>
      </c>
      <c r="E51" s="2">
        <v>6471</v>
      </c>
    </row>
    <row r="52" spans="1:5">
      <c r="A52" s="2">
        <v>5</v>
      </c>
      <c r="B52" s="7" t="s">
        <v>104</v>
      </c>
      <c r="C52" s="13" t="s">
        <v>105</v>
      </c>
      <c r="D52" s="2" t="s">
        <v>97</v>
      </c>
      <c r="E52" s="2">
        <v>10438</v>
      </c>
    </row>
    <row r="53" spans="1:5">
      <c r="A53" s="2">
        <v>6</v>
      </c>
      <c r="B53" s="7" t="s">
        <v>106</v>
      </c>
      <c r="C53" s="7" t="s">
        <v>107</v>
      </c>
      <c r="D53" s="2" t="s">
        <v>97</v>
      </c>
      <c r="E53" s="2">
        <v>17200</v>
      </c>
    </row>
    <row r="54" spans="1:5">
      <c r="A54" s="2">
        <v>7</v>
      </c>
      <c r="B54" s="7" t="s">
        <v>108</v>
      </c>
      <c r="C54" s="13" t="s">
        <v>109</v>
      </c>
      <c r="D54" s="2" t="s">
        <v>97</v>
      </c>
      <c r="E54" s="2">
        <v>3300</v>
      </c>
    </row>
    <row r="55" spans="1:5">
      <c r="A55" s="2">
        <v>8</v>
      </c>
      <c r="B55" s="7" t="s">
        <v>110</v>
      </c>
      <c r="C55" s="7" t="s">
        <v>111</v>
      </c>
      <c r="D55" s="2" t="s">
        <v>97</v>
      </c>
      <c r="E55" s="2">
        <v>72805</v>
      </c>
    </row>
    <row r="56" spans="1:5">
      <c r="A56" s="2">
        <v>9</v>
      </c>
      <c r="B56" s="7" t="s">
        <v>112</v>
      </c>
      <c r="C56" s="7" t="s">
        <v>113</v>
      </c>
      <c r="D56" s="2" t="s">
        <v>97</v>
      </c>
      <c r="E56" s="2">
        <v>84812</v>
      </c>
    </row>
    <row r="57" spans="1:5">
      <c r="A57" s="2">
        <v>10</v>
      </c>
      <c r="B57" s="7" t="s">
        <v>114</v>
      </c>
      <c r="C57" s="7" t="s">
        <v>115</v>
      </c>
      <c r="D57" s="2" t="s">
        <v>97</v>
      </c>
      <c r="E57" s="2">
        <v>10682</v>
      </c>
    </row>
    <row r="58" spans="1:5">
      <c r="A58" s="2">
        <v>11</v>
      </c>
      <c r="B58" s="7" t="s">
        <v>116</v>
      </c>
      <c r="C58" s="7" t="s">
        <v>117</v>
      </c>
      <c r="D58" s="2" t="s">
        <v>97</v>
      </c>
      <c r="E58" s="2">
        <v>6043</v>
      </c>
    </row>
    <row r="59" spans="1:5">
      <c r="A59" s="2">
        <v>12</v>
      </c>
      <c r="B59" s="7" t="s">
        <v>118</v>
      </c>
      <c r="C59" s="13" t="s">
        <v>119</v>
      </c>
      <c r="D59" s="2" t="s">
        <v>97</v>
      </c>
      <c r="E59" s="2">
        <v>4320</v>
      </c>
    </row>
    <row r="60" spans="1:5">
      <c r="A60" s="2">
        <v>13</v>
      </c>
      <c r="B60" s="7" t="s">
        <v>120</v>
      </c>
      <c r="C60" s="7" t="s">
        <v>121</v>
      </c>
      <c r="D60" s="2" t="s">
        <v>97</v>
      </c>
      <c r="E60" s="2">
        <v>29199</v>
      </c>
    </row>
    <row r="61" spans="1:5">
      <c r="A61" s="2">
        <v>14</v>
      </c>
      <c r="B61" s="7" t="s">
        <v>122</v>
      </c>
      <c r="C61" s="7" t="s">
        <v>123</v>
      </c>
      <c r="D61" s="2" t="s">
        <v>97</v>
      </c>
      <c r="E61" s="2">
        <v>29716</v>
      </c>
    </row>
    <row r="62" spans="1:5">
      <c r="A62" s="2">
        <v>15</v>
      </c>
      <c r="B62" s="7" t="s">
        <v>124</v>
      </c>
      <c r="C62" s="13" t="s">
        <v>125</v>
      </c>
      <c r="D62" s="2" t="s">
        <v>97</v>
      </c>
      <c r="E62" s="2">
        <v>22140</v>
      </c>
    </row>
    <row r="63" spans="1:5">
      <c r="A63" s="2">
        <v>16</v>
      </c>
      <c r="B63" s="7" t="s">
        <v>126</v>
      </c>
      <c r="C63" s="7" t="s">
        <v>127</v>
      </c>
      <c r="D63" s="2" t="s">
        <v>97</v>
      </c>
      <c r="E63" s="2">
        <v>4928</v>
      </c>
    </row>
    <row r="64" spans="1:5">
      <c r="A64" s="2">
        <v>17</v>
      </c>
      <c r="B64" s="7" t="s">
        <v>128</v>
      </c>
      <c r="C64" s="7" t="s">
        <v>129</v>
      </c>
      <c r="D64" s="2" t="s">
        <v>97</v>
      </c>
      <c r="E64" s="2">
        <v>32245</v>
      </c>
    </row>
    <row r="65" spans="1:5">
      <c r="A65" s="2">
        <v>18</v>
      </c>
      <c r="B65" s="7" t="s">
        <v>130</v>
      </c>
      <c r="C65" s="7" t="s">
        <v>131</v>
      </c>
      <c r="D65" s="2" t="s">
        <v>97</v>
      </c>
      <c r="E65" s="2">
        <v>5532</v>
      </c>
    </row>
    <row r="66" spans="1:5">
      <c r="A66" s="2">
        <v>19</v>
      </c>
      <c r="B66" s="7" t="s">
        <v>132</v>
      </c>
      <c r="C66" s="7" t="s">
        <v>133</v>
      </c>
      <c r="D66" s="2" t="s">
        <v>97</v>
      </c>
      <c r="E66" s="2">
        <v>4649</v>
      </c>
    </row>
    <row r="67" spans="1:5">
      <c r="A67" s="2">
        <v>20</v>
      </c>
      <c r="B67" s="7" t="s">
        <v>134</v>
      </c>
      <c r="C67" s="7" t="s">
        <v>135</v>
      </c>
      <c r="D67" s="2" t="s">
        <v>97</v>
      </c>
      <c r="E67" s="2">
        <v>26741</v>
      </c>
    </row>
    <row r="68" spans="1:5">
      <c r="A68" s="2">
        <v>21</v>
      </c>
      <c r="B68" s="7" t="s">
        <v>136</v>
      </c>
      <c r="C68" s="7" t="s">
        <v>137</v>
      </c>
      <c r="D68" s="2" t="s">
        <v>97</v>
      </c>
      <c r="E68" s="2">
        <v>4330</v>
      </c>
    </row>
    <row r="69" spans="1:5">
      <c r="A69" s="2">
        <v>22</v>
      </c>
      <c r="B69" s="7" t="s">
        <v>138</v>
      </c>
      <c r="C69" s="7" t="s">
        <v>139</v>
      </c>
      <c r="D69" s="2" t="s">
        <v>97</v>
      </c>
      <c r="E69" s="2">
        <v>8734</v>
      </c>
    </row>
    <row r="70" spans="1:5">
      <c r="A70" s="2">
        <v>23</v>
      </c>
      <c r="B70" s="7" t="s">
        <v>140</v>
      </c>
      <c r="C70" s="13" t="s">
        <v>141</v>
      </c>
      <c r="D70" s="2" t="s">
        <v>97</v>
      </c>
      <c r="E70" s="2">
        <v>8177</v>
      </c>
    </row>
    <row r="71" spans="1:5">
      <c r="A71" s="2">
        <v>24</v>
      </c>
      <c r="B71" s="7" t="s">
        <v>142</v>
      </c>
      <c r="C71" s="7" t="s">
        <v>143</v>
      </c>
      <c r="D71" s="2" t="s">
        <v>97</v>
      </c>
      <c r="E71" s="2">
        <v>4045</v>
      </c>
    </row>
    <row r="72" spans="1:5">
      <c r="A72" s="2">
        <v>25</v>
      </c>
      <c r="B72" s="7" t="s">
        <v>144</v>
      </c>
      <c r="C72" s="7" t="s">
        <v>145</v>
      </c>
      <c r="D72" s="2" t="s">
        <v>97</v>
      </c>
      <c r="E72" s="2">
        <v>5978</v>
      </c>
    </row>
    <row r="73" spans="1:5">
      <c r="A73" s="2">
        <v>26</v>
      </c>
      <c r="B73" s="7" t="s">
        <v>146</v>
      </c>
      <c r="C73" s="7" t="s">
        <v>147</v>
      </c>
      <c r="D73" s="2" t="s">
        <v>97</v>
      </c>
      <c r="E73" s="2">
        <v>9343</v>
      </c>
    </row>
    <row r="74" spans="1:5">
      <c r="A74" s="2">
        <v>27</v>
      </c>
      <c r="B74" s="7" t="s">
        <v>148</v>
      </c>
      <c r="C74" s="7" t="s">
        <v>149</v>
      </c>
      <c r="D74" s="2" t="s">
        <v>97</v>
      </c>
      <c r="E74" s="2">
        <v>13389</v>
      </c>
    </row>
    <row r="75" spans="1:5">
      <c r="A75" s="2">
        <v>28</v>
      </c>
      <c r="B75" s="7" t="s">
        <v>150</v>
      </c>
      <c r="C75" s="13" t="s">
        <v>151</v>
      </c>
      <c r="D75" s="2" t="s">
        <v>97</v>
      </c>
      <c r="E75" s="2">
        <v>7923</v>
      </c>
    </row>
    <row r="76" spans="1:5">
      <c r="A76" s="2">
        <v>29</v>
      </c>
      <c r="B76" s="7" t="s">
        <v>152</v>
      </c>
      <c r="C76" s="7" t="s">
        <v>153</v>
      </c>
      <c r="D76" s="2" t="s">
        <v>97</v>
      </c>
      <c r="E76" s="2">
        <v>9674</v>
      </c>
    </row>
    <row r="77" spans="1:5">
      <c r="A77" s="2">
        <v>30</v>
      </c>
      <c r="B77" s="7" t="s">
        <v>154</v>
      </c>
      <c r="C77" s="7" t="s">
        <v>155</v>
      </c>
      <c r="D77" s="2" t="s">
        <v>97</v>
      </c>
      <c r="E77" s="2">
        <v>6030</v>
      </c>
    </row>
    <row r="78" spans="1:5">
      <c r="A78" s="2">
        <v>31</v>
      </c>
      <c r="B78" s="7" t="s">
        <v>156</v>
      </c>
      <c r="C78" s="7" t="s">
        <v>157</v>
      </c>
      <c r="D78" s="2" t="s">
        <v>97</v>
      </c>
      <c r="E78" s="2">
        <v>140635</v>
      </c>
    </row>
    <row r="79" spans="1:5">
      <c r="A79" s="2">
        <v>32</v>
      </c>
      <c r="B79" s="7" t="s">
        <v>158</v>
      </c>
      <c r="C79" s="13" t="s">
        <v>159</v>
      </c>
      <c r="D79" s="2" t="s">
        <v>97</v>
      </c>
      <c r="E79" s="2">
        <v>221364</v>
      </c>
    </row>
    <row r="80" spans="1:5">
      <c r="A80" s="2">
        <v>33</v>
      </c>
      <c r="B80" s="7" t="s">
        <v>160</v>
      </c>
      <c r="C80" s="13" t="s">
        <v>161</v>
      </c>
      <c r="D80" s="2" t="s">
        <v>97</v>
      </c>
      <c r="E80" s="2">
        <v>26911</v>
      </c>
    </row>
    <row r="81" spans="1:5">
      <c r="A81" s="2">
        <v>34</v>
      </c>
      <c r="B81" s="7" t="s">
        <v>162</v>
      </c>
      <c r="C81" s="7" t="s">
        <v>163</v>
      </c>
      <c r="D81" s="2" t="s">
        <v>97</v>
      </c>
      <c r="E81" s="2">
        <v>13677</v>
      </c>
    </row>
    <row r="82" spans="1:5">
      <c r="A82" s="2">
        <v>35</v>
      </c>
      <c r="B82" s="7" t="s">
        <v>164</v>
      </c>
      <c r="C82" s="13" t="s">
        <v>165</v>
      </c>
      <c r="D82" s="2" t="s">
        <v>97</v>
      </c>
      <c r="E82" s="2">
        <v>17352</v>
      </c>
    </row>
    <row r="83" spans="1:5">
      <c r="A83" s="2">
        <v>36</v>
      </c>
      <c r="B83" s="7" t="s">
        <v>166</v>
      </c>
      <c r="C83" s="7" t="s">
        <v>167</v>
      </c>
      <c r="D83" s="2" t="s">
        <v>97</v>
      </c>
      <c r="E83" s="2">
        <v>15494</v>
      </c>
    </row>
    <row r="84" spans="1:5">
      <c r="A84" s="2">
        <v>37</v>
      </c>
      <c r="B84" s="7" t="s">
        <v>168</v>
      </c>
      <c r="C84" s="7" t="s">
        <v>169</v>
      </c>
      <c r="D84" s="2" t="s">
        <v>97</v>
      </c>
      <c r="E84" s="2">
        <v>4678</v>
      </c>
    </row>
    <row r="85" spans="1:5">
      <c r="A85" s="2">
        <v>38</v>
      </c>
      <c r="B85" s="7" t="s">
        <v>170</v>
      </c>
      <c r="C85" s="7" t="s">
        <v>171</v>
      </c>
      <c r="D85" s="2" t="s">
        <v>97</v>
      </c>
      <c r="E85" s="2">
        <v>14419</v>
      </c>
    </row>
    <row r="86" spans="1:5">
      <c r="A86" s="2">
        <v>39</v>
      </c>
      <c r="B86" s="7" t="s">
        <v>172</v>
      </c>
      <c r="C86" s="13" t="s">
        <v>173</v>
      </c>
      <c r="D86" s="2" t="s">
        <v>97</v>
      </c>
      <c r="E86" s="2">
        <v>11266</v>
      </c>
    </row>
    <row r="87" spans="1:5">
      <c r="A87" s="2">
        <v>40</v>
      </c>
      <c r="B87" s="7" t="s">
        <v>174</v>
      </c>
      <c r="C87" s="13" t="s">
        <v>175</v>
      </c>
      <c r="D87" s="2" t="s">
        <v>97</v>
      </c>
      <c r="E87" s="2">
        <v>34048</v>
      </c>
    </row>
    <row r="88" spans="1:5">
      <c r="A88" s="2">
        <v>41</v>
      </c>
      <c r="B88" s="7" t="s">
        <v>176</v>
      </c>
      <c r="C88" s="7" t="s">
        <v>177</v>
      </c>
      <c r="D88" s="2" t="s">
        <v>97</v>
      </c>
      <c r="E88" s="2">
        <v>14085</v>
      </c>
    </row>
    <row r="89" spans="1:5">
      <c r="A89" s="2">
        <v>42</v>
      </c>
      <c r="B89" s="7" t="s">
        <v>178</v>
      </c>
      <c r="C89" s="7" t="s">
        <v>179</v>
      </c>
      <c r="D89" s="2" t="s">
        <v>97</v>
      </c>
      <c r="E89" s="2">
        <v>10330</v>
      </c>
    </row>
    <row r="90" spans="1:5">
      <c r="A90" s="2" t="s">
        <v>37</v>
      </c>
      <c r="B90" s="2"/>
      <c r="C90" s="2"/>
      <c r="D90" s="2"/>
      <c r="E90" s="2">
        <f>SUM(E48:E89)</f>
        <v>1000000</v>
      </c>
    </row>
    <row r="91" spans="1:5">
      <c r="A91" s="2" t="s">
        <v>180</v>
      </c>
      <c r="B91" s="2" t="s">
        <v>181</v>
      </c>
      <c r="C91" s="11"/>
      <c r="D91" s="11"/>
      <c r="E91" s="11">
        <f>E90+E47+E25+E18</f>
        <v>2550000</v>
      </c>
    </row>
  </sheetData>
  <mergeCells count="6">
    <mergeCell ref="A1:E1"/>
    <mergeCell ref="A18:B18"/>
    <mergeCell ref="A25:B25"/>
    <mergeCell ref="A47:B47"/>
    <mergeCell ref="A90:B90"/>
    <mergeCell ref="A91:B91"/>
  </mergeCells>
  <conditionalFormatting sqref="C20">
    <cfRule type="duplicateValues" dxfId="0" priority="1"/>
  </conditionalFormatting>
  <pageMargins left="0.75" right="0.236111111111111" top="1" bottom="1" header="0.5" footer="0.5"/>
  <pageSetup paperSize="9" orientation="portrait"/>
  <headerFooter/>
  <ignoredErrors>
    <ignoredError sqref="C4:C8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zqkjj</dc:creator>
  <cp:lastModifiedBy>zqkjj</cp:lastModifiedBy>
  <dcterms:created xsi:type="dcterms:W3CDTF">2023-09-20T07:52:00Z</dcterms:created>
  <dcterms:modified xsi:type="dcterms:W3CDTF">2023-09-19T16:58:05Z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2052-11.1.0.10702</vt:lpwstr>
  </property>
</Properties>
</file>