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 tabRatio="807"/>
  </bookViews>
  <sheets>
    <sheet name="汇总表" sheetId="1" r:id="rId1"/>
  </sheets>
  <definedNames>
    <definedName name="_xlnm._FilterDatabase" localSheetId="0" hidden="1">汇总表!$A$2:$H$10</definedName>
    <definedName name="_xlnm.Print_Area" localSheetId="0">汇总表!$A$1:$D$22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<sst xmlns="http://schemas.openxmlformats.org/spreadsheetml/2006/main" count="58" uniqueCount="34">
  <si>
    <r>
      <rPr>
        <b/>
        <sz val="18"/>
        <rFont val="Times New Roman"/>
        <charset val="134"/>
      </rPr>
      <t>2023</t>
    </r>
    <r>
      <rPr>
        <b/>
        <sz val="18"/>
        <rFont val="宋体"/>
        <charset val="134"/>
      </rPr>
      <t>年高明区促进外贸高质量发展专项资金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（</t>
    </r>
    <r>
      <rPr>
        <b/>
        <sz val="18"/>
        <rFont val="Times New Roman"/>
        <charset val="134"/>
      </rPr>
      <t>1-7</t>
    </r>
    <r>
      <rPr>
        <b/>
        <sz val="18"/>
        <rFont val="宋体"/>
        <charset val="134"/>
      </rPr>
      <t>月跨境电商项目）评审结果公示表</t>
    </r>
  </si>
  <si>
    <t>序号</t>
  </si>
  <si>
    <t>企业名称</t>
  </si>
  <si>
    <t>申请项目</t>
  </si>
  <si>
    <t>扶持金额(元)</t>
  </si>
  <si>
    <t>评审数据</t>
  </si>
  <si>
    <t>佛山市和弼电子商贸有限公司</t>
  </si>
  <si>
    <t>1-7月跨境电商项目</t>
  </si>
  <si>
    <t>佛山市三水凤铝铝业有限公司</t>
  </si>
  <si>
    <t>佛山市成罕电子商务有限公司</t>
  </si>
  <si>
    <t>西南 街道</t>
  </si>
  <si>
    <t>符合参展支出条件。</t>
  </si>
  <si>
    <t>佛山市海万凝跨境电子商务有限公司</t>
  </si>
  <si>
    <t>百威（佛山）啤酒有限公司</t>
  </si>
  <si>
    <t>佛山市华汇峰贸易有限公司</t>
  </si>
  <si>
    <t>佛山市三水健力宝食品有限公司</t>
  </si>
  <si>
    <t>佛山市陆万凝电子商务有限公司</t>
  </si>
  <si>
    <t>广东金意陶陶瓷集团有限公司</t>
  </si>
  <si>
    <t>佛山市纳蒂亚供应链管理有限公司</t>
  </si>
  <si>
    <t>符合引入中介咨询机构帮助开展精益生产流程再造支出条件。</t>
  </si>
  <si>
    <t>佛山市福凯电子商贸有限公司</t>
  </si>
  <si>
    <t>佛山市海阔众贸易有限公司</t>
  </si>
  <si>
    <t>佛山市海商进出口有限公司</t>
  </si>
  <si>
    <t>佛山市高明区恒宝进贸易有限公司</t>
  </si>
  <si>
    <t>佛山市高明区恒博祥贸易有限公司</t>
  </si>
  <si>
    <t>佛山市叁柏菀电子商务有限公司</t>
  </si>
  <si>
    <t>佛山市事顺心电子商务有限公司</t>
  </si>
  <si>
    <t>佛山市想事成电子商务有限公司</t>
  </si>
  <si>
    <t>佛山市伊甸牡电子商务有限公司</t>
  </si>
  <si>
    <t>佛山市莺誉荣电子商务有限公司</t>
  </si>
  <si>
    <t>佛山市营盟升电子商务有限公司</t>
  </si>
  <si>
    <t>佛山市韵梧电子商务有限公司</t>
  </si>
  <si>
    <t>佛山市智菱电子商务有限公司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</si>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</sst>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1"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4"/>
      <name val="仿宋_GB2312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>
      <alignment vertical="center"/>
    </xf>
    <xf numFmtId="0" fontId="2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0" fontId="2" fillId="2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view="pageBreakPreview" zoomScale="80" zoomScaleNormal="100" topLeftCell="A10" workbookViewId="0">
      <selection activeCell="D3" sqref="D3:D21"/>
    </sheetView>
  </sheetViews>
  <sheetFormatPr defaultColWidth="9" defaultRowHeight="15.6" outlineLevelCol="7"/>
  <cols>
    <col min="1" max="1" width="6.2" style="2" customWidth="1"/>
    <col min="2" max="2" width="33" style="3" customWidth="1"/>
    <col min="3" max="3" width="26.6" style="3" customWidth="1"/>
    <col min="4" max="4" width="18.5" style="2" customWidth="1"/>
    <col min="5" max="5" width="4.125" style="3" hidden="1" customWidth="1"/>
    <col min="6" max="6" width="2.125" style="3" hidden="1" customWidth="1"/>
    <col min="7" max="7" width="9" style="3" hidden="1" customWidth="1"/>
    <col min="8" max="8" width="11.5" style="3" hidden="1" customWidth="1"/>
    <col min="9" max="16384" width="9" style="3"/>
  </cols>
  <sheetData>
    <row r="1" ht="91" customHeight="1" spans="1:8">
      <c r="A1" s="4" t="s">
        <v>0</v>
      </c>
      <c r="B1" s="4"/>
      <c r="C1" s="4"/>
      <c r="D1" s="4"/>
      <c r="E1" s="5"/>
      <c r="F1" s="6"/>
      <c r="G1" s="6"/>
      <c r="H1" s="6"/>
    </row>
    <row r="2" s="1" customFormat="1" ht="3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/>
      <c r="F2" s="9" t="s">
        <v>5</v>
      </c>
      <c r="G2" s="8"/>
      <c r="H2" s="8"/>
    </row>
    <row r="3" s="1" customFormat="1" ht="38" customHeight="1" spans="1:8">
      <c r="A3" s="10">
        <v>1</v>
      </c>
      <c r="B3" s="11" t="s">
        <v>6</v>
      </c>
      <c r="C3" s="10" t="s">
        <v>7</v>
      </c>
      <c r="D3" s="10">
        <v>199736.15</v>
      </c>
      <c r="E3" s="12"/>
      <c r="F3" s="13" t="s">
        <v>8</v>
      </c>
      <c r="G3" s="8"/>
      <c r="H3" s="14" t="e">
        <f>#REF!-D3</f>
        <v>#REF!</v>
      </c>
    </row>
    <row r="4" s="1" customFormat="1" ht="38" customHeight="1" spans="1:8">
      <c r="A4" s="10">
        <v>2</v>
      </c>
      <c r="B4" s="11" t="s">
        <v>9</v>
      </c>
      <c r="C4" s="10" t="s">
        <v>7</v>
      </c>
      <c r="D4" s="10">
        <v>500493.66</v>
      </c>
      <c r="E4" s="12" t="s">
        <v>10</v>
      </c>
      <c r="F4" s="15"/>
      <c r="G4" s="9" t="s">
        <v>11</v>
      </c>
      <c r="H4" s="14" t="e">
        <f>#REF!-D4</f>
        <v>#REF!</v>
      </c>
    </row>
    <row r="5" s="1" customFormat="1" ht="38" customHeight="1" spans="1:8">
      <c r="A5" s="10">
        <v>3</v>
      </c>
      <c r="B5" s="16" t="s">
        <v>12</v>
      </c>
      <c r="C5" s="10" t="s">
        <v>7</v>
      </c>
      <c r="D5" s="10">
        <v>581430.52</v>
      </c>
      <c r="E5" s="12" t="s">
        <v>10</v>
      </c>
      <c r="F5" s="17" t="s">
        <v>13</v>
      </c>
      <c r="G5" s="8"/>
      <c r="H5" s="14" t="e">
        <f>#REF!-D5</f>
        <v>#REF!</v>
      </c>
    </row>
    <row r="6" s="1" customFormat="1" ht="38" customHeight="1" spans="1:8">
      <c r="A6" s="10">
        <v>4</v>
      </c>
      <c r="B6" s="11" t="s">
        <v>14</v>
      </c>
      <c r="C6" s="10" t="s">
        <v>7</v>
      </c>
      <c r="D6" s="10">
        <v>116219</v>
      </c>
      <c r="E6" s="12" t="s">
        <v>10</v>
      </c>
      <c r="F6" s="17" t="s">
        <v>15</v>
      </c>
      <c r="G6" s="8"/>
      <c r="H6" s="14" t="e">
        <f>#REF!-D6</f>
        <v>#REF!</v>
      </c>
    </row>
    <row r="7" s="1" customFormat="1" ht="38" customHeight="1" spans="1:8">
      <c r="A7" s="10">
        <v>5</v>
      </c>
      <c r="B7" s="11" t="s">
        <v>16</v>
      </c>
      <c r="C7" s="10" t="s">
        <v>7</v>
      </c>
      <c r="D7" s="10">
        <v>1318819.66</v>
      </c>
      <c r="E7" s="12" t="s">
        <v>10</v>
      </c>
      <c r="F7" s="17" t="s">
        <v>17</v>
      </c>
      <c r="G7" s="9" t="s">
        <v>11</v>
      </c>
      <c r="H7" s="14" t="e">
        <f>#REF!-D7</f>
        <v>#REF!</v>
      </c>
    </row>
    <row r="8" s="1" customFormat="1" ht="38" customHeight="1" spans="1:8">
      <c r="A8" s="10">
        <v>6</v>
      </c>
      <c r="B8" s="11" t="s">
        <v>18</v>
      </c>
      <c r="C8" s="10" t="s">
        <v>7</v>
      </c>
      <c r="D8" s="10">
        <v>1491183.01</v>
      </c>
      <c r="E8" s="12" t="s">
        <v>10</v>
      </c>
      <c r="F8" s="17" t="s">
        <v>17</v>
      </c>
      <c r="G8" s="9" t="s">
        <v>19</v>
      </c>
      <c r="H8" s="14" t="e">
        <f>#REF!-D8</f>
        <v>#REF!</v>
      </c>
    </row>
    <row r="9" s="1" customFormat="1" ht="38" customHeight="1" spans="1:8">
      <c r="A9" s="10">
        <v>7</v>
      </c>
      <c r="B9" s="11" t="s">
        <v>20</v>
      </c>
      <c r="C9" s="10" t="s">
        <v>7</v>
      </c>
      <c r="D9" s="10">
        <v>1025415.96</v>
      </c>
      <c r="E9" s="8"/>
      <c r="F9" s="8"/>
      <c r="G9" s="8"/>
      <c r="H9" s="8"/>
    </row>
    <row r="10" s="1" customFormat="1" ht="38" customHeight="1" spans="1:8">
      <c r="A10" s="10">
        <v>8</v>
      </c>
      <c r="B10" s="11" t="s">
        <v>21</v>
      </c>
      <c r="C10" s="10" t="s">
        <v>7</v>
      </c>
      <c r="D10" s="10">
        <v>11987</v>
      </c>
      <c r="E10" s="8"/>
      <c r="F10" s="8"/>
      <c r="G10" s="8"/>
      <c r="H10" s="8"/>
    </row>
    <row r="11" s="1" customFormat="1" ht="38" customHeight="1" spans="1:8">
      <c r="A11" s="10">
        <v>9</v>
      </c>
      <c r="B11" s="11" t="s">
        <v>22</v>
      </c>
      <c r="C11" s="10" t="s">
        <v>7</v>
      </c>
      <c r="D11" s="10">
        <v>732762</v>
      </c>
      <c r="E11" s="8"/>
      <c r="F11" s="8"/>
      <c r="G11" s="8"/>
      <c r="H11" s="8"/>
    </row>
    <row r="12" s="1" customFormat="1" ht="38" customHeight="1" spans="1:8">
      <c r="A12" s="10">
        <v>10</v>
      </c>
      <c r="B12" s="18" t="s">
        <v>23</v>
      </c>
      <c r="C12" s="10" t="s">
        <v>7</v>
      </c>
      <c r="D12" s="10">
        <v>1665411</v>
      </c>
      <c r="E12" s="8"/>
      <c r="F12" s="8"/>
      <c r="G12" s="8"/>
      <c r="H12" s="8"/>
    </row>
    <row r="13" s="1" customFormat="1" ht="38" customHeight="1" spans="1:8">
      <c r="A13" s="10">
        <v>11</v>
      </c>
      <c r="B13" s="11" t="s">
        <v>24</v>
      </c>
      <c r="C13" s="10" t="s">
        <v>7</v>
      </c>
      <c r="D13" s="10">
        <v>1636271</v>
      </c>
      <c r="E13" s="8"/>
      <c r="F13" s="8"/>
      <c r="G13" s="8"/>
      <c r="H13" s="8"/>
    </row>
    <row r="14" s="1" customFormat="1" ht="38" customHeight="1" spans="1:8">
      <c r="A14" s="10">
        <v>12</v>
      </c>
      <c r="B14" s="11" t="s">
        <v>25</v>
      </c>
      <c r="C14" s="10" t="s">
        <v>7</v>
      </c>
      <c r="D14" s="10">
        <v>1445983.1</v>
      </c>
      <c r="E14" s="8"/>
      <c r="F14" s="8"/>
      <c r="G14" s="8"/>
      <c r="H14" s="8"/>
    </row>
    <row r="15" s="1" customFormat="1" ht="38" customHeight="1" spans="1:8">
      <c r="A15" s="10">
        <v>13</v>
      </c>
      <c r="B15" s="11" t="s">
        <v>26</v>
      </c>
      <c r="C15" s="10" t="s">
        <v>7</v>
      </c>
      <c r="D15" s="10">
        <v>1598723.57</v>
      </c>
      <c r="E15" s="8"/>
      <c r="F15" s="8"/>
      <c r="G15" s="8"/>
      <c r="H15" s="8"/>
    </row>
    <row r="16" s="1" customFormat="1" ht="38" customHeight="1" spans="1:8">
      <c r="A16" s="10">
        <v>14</v>
      </c>
      <c r="B16" s="11" t="s">
        <v>27</v>
      </c>
      <c r="C16" s="10" t="s">
        <v>7</v>
      </c>
      <c r="D16" s="10">
        <v>744582.17</v>
      </c>
      <c r="E16" s="8"/>
      <c r="F16" s="8"/>
      <c r="G16" s="8"/>
      <c r="H16" s="8"/>
    </row>
    <row r="17" s="1" customFormat="1" ht="38" customHeight="1" spans="1:8">
      <c r="A17" s="10">
        <v>15</v>
      </c>
      <c r="B17" s="11" t="s">
        <v>28</v>
      </c>
      <c r="C17" s="10" t="s">
        <v>7</v>
      </c>
      <c r="D17" s="10">
        <v>1140826.71</v>
      </c>
      <c r="E17" s="8"/>
      <c r="F17" s="8"/>
      <c r="G17" s="8"/>
      <c r="H17" s="8"/>
    </row>
    <row r="18" s="1" customFormat="1" ht="38" customHeight="1" spans="1:8">
      <c r="A18" s="10">
        <v>16</v>
      </c>
      <c r="B18" s="11" t="s">
        <v>29</v>
      </c>
      <c r="C18" s="10" t="s">
        <v>7</v>
      </c>
      <c r="D18" s="10">
        <v>1756790.97</v>
      </c>
      <c r="E18" s="8"/>
      <c r="F18" s="8"/>
      <c r="G18" s="8"/>
      <c r="H18" s="8"/>
    </row>
    <row r="19" s="1" customFormat="1" ht="38" customHeight="1" spans="1:8">
      <c r="A19" s="10">
        <v>17</v>
      </c>
      <c r="B19" s="11" t="s">
        <v>30</v>
      </c>
      <c r="C19" s="10" t="s">
        <v>7</v>
      </c>
      <c r="D19" s="10">
        <v>1767309.36</v>
      </c>
      <c r="E19" s="8"/>
      <c r="F19" s="8"/>
      <c r="G19" s="8"/>
      <c r="H19" s="8"/>
    </row>
    <row r="20" s="1" customFormat="1" ht="38" customHeight="1" spans="1:8">
      <c r="A20" s="10">
        <v>18</v>
      </c>
      <c r="B20" s="11" t="s">
        <v>31</v>
      </c>
      <c r="C20" s="10" t="s">
        <v>7</v>
      </c>
      <c r="D20" s="10">
        <v>1187076.38</v>
      </c>
      <c r="E20" s="8"/>
      <c r="F20" s="8"/>
      <c r="G20" s="8"/>
      <c r="H20" s="8"/>
    </row>
    <row r="21" s="1" customFormat="1" ht="38" customHeight="1" spans="1:8">
      <c r="A21" s="10">
        <v>19</v>
      </c>
      <c r="B21" s="11" t="s">
        <v>32</v>
      </c>
      <c r="C21" s="10" t="s">
        <v>7</v>
      </c>
      <c r="D21" s="10">
        <v>1451638.57</v>
      </c>
      <c r="E21" s="8"/>
      <c r="F21" s="8"/>
      <c r="G21" s="8"/>
      <c r="H21" s="8"/>
    </row>
    <row r="22" ht="38" customHeight="1" spans="1:4">
      <c r="A22" s="19" t="s">
        <v>33</v>
      </c>
      <c r="B22" s="19"/>
      <c r="C22" s="19"/>
      <c r="D22" s="20">
        <f>SUM(D3:D21)</f>
        <v>20372659.79</v>
      </c>
    </row>
    <row r="23" spans="4:4">
      <c r="D23" s="21"/>
    </row>
    <row r="24" hidden="1" spans="4:4">
      <c r="D24" s="21"/>
    </row>
    <row r="25" hidden="1" spans="4:4">
      <c r="D25" s="21"/>
    </row>
    <row r="26" hidden="1" spans="3:4">
      <c r="C26" s="3">
        <v>40000</v>
      </c>
      <c r="D26" s="21"/>
    </row>
    <row r="27" hidden="1" spans="3:4">
      <c r="C27" s="22">
        <v>101400</v>
      </c>
      <c r="D27" s="21"/>
    </row>
    <row r="28" hidden="1" spans="3:4">
      <c r="C28" s="3">
        <v>15000</v>
      </c>
      <c r="D28" s="21"/>
    </row>
    <row r="29" hidden="1" spans="3:4">
      <c r="C29" s="22">
        <v>327360</v>
      </c>
      <c r="D29" s="21"/>
    </row>
    <row r="30" hidden="1" spans="3:4">
      <c r="C30" s="3">
        <v>1410000</v>
      </c>
      <c r="D30" s="21"/>
    </row>
    <row r="31" hidden="1" spans="3:4">
      <c r="C31" s="6">
        <v>64000</v>
      </c>
      <c r="D31" s="21"/>
    </row>
    <row r="32" hidden="1" spans="4:4">
      <c r="D32" s="21"/>
    </row>
    <row r="33" hidden="1" spans="4:4">
      <c r="D33" s="21"/>
    </row>
    <row r="34" hidden="1" spans="4:4">
      <c r="D34" s="21"/>
    </row>
    <row r="35" spans="4:4">
      <c r="D35" s="21"/>
    </row>
    <row r="36" spans="4:4">
      <c r="D36" s="21"/>
    </row>
    <row r="37" spans="4:4">
      <c r="D37" s="21"/>
    </row>
    <row r="38" spans="4:4">
      <c r="D38" s="21"/>
    </row>
    <row r="39" spans="4:4">
      <c r="D39" s="21"/>
    </row>
    <row r="40" spans="4:4">
      <c r="D40" s="21"/>
    </row>
    <row r="41" spans="4:4">
      <c r="D41" s="21"/>
    </row>
    <row r="42" spans="4:4">
      <c r="D42" s="21"/>
    </row>
  </sheetData>
  <mergeCells count="3">
    <mergeCell ref="A1:D1"/>
    <mergeCell ref="A22:C22"/>
    <mergeCell ref="F3:F4"/>
  </mergeCells>
  <printOptions horizontalCentered="1"/>
  <pageMargins left="0.471527777777778" right="0.471527777777778" top="0.590277777777778" bottom="0.590277777777778" header="0.393055555555556" footer="0.393055555555556"/>
  <pageSetup paperSize="9" scale="87" orientation="portrait" horizontalDpi="600"/>
  <headerFooter scaleWithDoc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乐嘉雯</dc:creator>
  <cp:lastModifiedBy>外经贸股</cp:lastModifiedBy>
  <cp:revision>1</cp:revision>
  <dcterms:created xsi:type="dcterms:W3CDTF">2015-07-08T08:20:00Z</dcterms:created>
  <cp:lastPrinted>2020-10-21T07:49:00Z</cp:lastPrinted>
  <dcterms:modified xsi:type="dcterms:W3CDTF">2023-10-13T00:46:07Z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743B2591ADF8403A9B6E8D5911BE76C2</vt:lpwstr>
  </property>
</Properties>
</file>