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 tabRatio="797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按不超过技术交易额的5％给予技术转让、实施许可合同购买方奖励；每家单位每年最高奖励200万元</t>
        </r>
      </text>
    </comment>
    <comment ref="B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申报人应为在松山湖单位任职，或在松山湖开展创新创业、成果转化活动的个人</t>
        </r>
      </text>
    </comment>
    <comment ref="C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被国家技术转移人才培养基地（广东）考核评定的中级技术经纪人，奖励1万；高级技术经理人，奖励2万；国际注册技术转移经理人（RTTP），奖励2万</t>
        </r>
      </text>
    </comment>
  </commentList>
</comments>
</file>

<file path=xl/sharedStrings.xml><?xml version="1.0" encoding="utf-8"?>
<sst xmlns="http://schemas.openxmlformats.org/spreadsheetml/2006/main" count="111" uniqueCount="85">
  <si>
    <t>附件1</t>
  </si>
  <si>
    <t>东莞松山湖促进科技成果转移转化政策2.0版第一批拟资助项目
名单</t>
  </si>
  <si>
    <t>一、科技成果落地融资奖励（22项）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</si>
  <si>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</si>
  <si>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申请单位</t>
    </r>
  </si>
  <si>
    <t>拟资助金额</t>
  </si>
  <si>
    <r>
      <rPr>
        <sz val="9"/>
        <color rgb="FF000000"/>
        <rFont val="宋体"/>
        <charset val="134"/>
      </rPr>
      <t>华翼动力科技（东莞）有限公司</t>
    </r>
  </si>
  <si>
    <r>
      <rPr>
        <sz val="9"/>
        <color rgb="FF000000"/>
        <rFont val="宋体"/>
        <charset val="134"/>
      </rPr>
      <t>菲镭泰克（东莞）技术有限公司</t>
    </r>
  </si>
  <si>
    <r>
      <rPr>
        <sz val="9"/>
        <color rgb="FF000000"/>
        <rFont val="宋体"/>
        <charset val="134"/>
      </rPr>
      <t>东莞泽攸科技有限公司</t>
    </r>
  </si>
  <si>
    <r>
      <rPr>
        <sz val="9"/>
        <color rgb="FF000000"/>
        <rFont val="宋体"/>
        <charset val="134"/>
      </rPr>
      <t>东莞市芯源集成电路科技发展有限公司</t>
    </r>
  </si>
  <si>
    <r>
      <rPr>
        <sz val="9"/>
        <color rgb="FF000000"/>
        <rFont val="宋体"/>
        <charset val="134"/>
      </rPr>
      <t>可触未来（东莞市）智能硬件有限公司</t>
    </r>
  </si>
  <si>
    <r>
      <rPr>
        <sz val="9"/>
        <color rgb="FF000000"/>
        <rFont val="宋体"/>
        <charset val="134"/>
      </rPr>
      <t>东莞市惟动智能科技有限公司</t>
    </r>
  </si>
  <si>
    <r>
      <rPr>
        <sz val="9"/>
        <color rgb="FF000000"/>
        <rFont val="宋体"/>
        <charset val="134"/>
      </rPr>
      <t>东莞市澄风创新科技有限公司</t>
    </r>
  </si>
  <si>
    <r>
      <rPr>
        <sz val="9"/>
        <color rgb="FF000000"/>
        <rFont val="宋体"/>
        <charset val="134"/>
      </rPr>
      <t>广东艾斯谱光电科技有限公司</t>
    </r>
  </si>
  <si>
    <r>
      <rPr>
        <sz val="9"/>
        <color rgb="FF000000"/>
        <rFont val="宋体"/>
        <charset val="134"/>
      </rPr>
      <t>墨现科技（东莞）有限公司</t>
    </r>
  </si>
  <si>
    <r>
      <rPr>
        <sz val="9"/>
        <color rgb="FF000000"/>
        <rFont val="宋体"/>
        <charset val="134"/>
      </rPr>
      <t>东莞嘉拓日晟智能科技有限公司</t>
    </r>
  </si>
  <si>
    <r>
      <rPr>
        <sz val="9"/>
        <color rgb="FF000000"/>
        <rFont val="宋体"/>
        <charset val="134"/>
      </rPr>
      <t>东莞华松创新科技有限公司</t>
    </r>
  </si>
  <si>
    <r>
      <rPr>
        <sz val="9"/>
        <color rgb="FF000000"/>
        <rFont val="宋体"/>
        <charset val="134"/>
      </rPr>
      <t>东莞市元生智能科技有限公司</t>
    </r>
  </si>
  <si>
    <r>
      <rPr>
        <sz val="9"/>
        <color rgb="FF000000"/>
        <rFont val="宋体"/>
        <charset val="134"/>
      </rPr>
      <t>东莞市冠逸自动化科技有限公司</t>
    </r>
  </si>
  <si>
    <r>
      <rPr>
        <sz val="9"/>
        <color rgb="FF000000"/>
        <rFont val="宋体"/>
        <charset val="134"/>
      </rPr>
      <t>风翎科技（东莞）有限公司</t>
    </r>
  </si>
  <si>
    <r>
      <rPr>
        <sz val="9"/>
        <color rgb="FF000000"/>
        <rFont val="宋体"/>
        <charset val="134"/>
      </rPr>
      <t>唯科终端技术（东莞）有限公司</t>
    </r>
  </si>
  <si>
    <r>
      <rPr>
        <sz val="9"/>
        <color rgb="FF000000"/>
        <rFont val="宋体"/>
        <charset val="134"/>
      </rPr>
      <t>东莞市湃泊科技有限公司</t>
    </r>
  </si>
  <si>
    <r>
      <rPr>
        <sz val="9"/>
        <color rgb="FF000000"/>
        <rFont val="宋体"/>
        <charset val="134"/>
      </rPr>
      <t>广东蓝潜海洋技术有限公司</t>
    </r>
  </si>
  <si>
    <r>
      <rPr>
        <sz val="9"/>
        <color rgb="FF000000"/>
        <rFont val="宋体"/>
        <charset val="134"/>
      </rPr>
      <t>中科皓烨（东莞）材料科技有限责任公司</t>
    </r>
  </si>
  <si>
    <r>
      <rPr>
        <sz val="9"/>
        <color rgb="FF000000"/>
        <rFont val="宋体"/>
        <charset val="134"/>
      </rPr>
      <t>中科汇智（东莞）设备科技有限公司</t>
    </r>
  </si>
  <si>
    <r>
      <rPr>
        <sz val="9"/>
        <color rgb="FF000000"/>
        <rFont val="宋体"/>
        <charset val="134"/>
      </rPr>
      <t>东莞稳控自动化技术有限公司</t>
    </r>
  </si>
  <si>
    <r>
      <rPr>
        <sz val="9"/>
        <color rgb="FF000000"/>
        <rFont val="宋体"/>
        <charset val="134"/>
      </rPr>
      <t>松湖神健科技（东莞）有限公司</t>
    </r>
  </si>
  <si>
    <r>
      <rPr>
        <sz val="9"/>
        <color rgb="FF000000"/>
        <rFont val="宋体"/>
        <charset val="134"/>
      </rPr>
      <t>东莞市盈鑫半导体材料有限公司</t>
    </r>
  </si>
  <si>
    <t>小计：</t>
  </si>
  <si>
    <t>二、企业引进奖励（5项）</t>
  </si>
  <si>
    <r>
      <rPr>
        <sz val="9"/>
        <color rgb="FF000000"/>
        <rFont val="宋体"/>
        <charset val="134"/>
      </rPr>
      <t>东莞松山湖国际机器人研究院有限公司</t>
    </r>
  </si>
  <si>
    <r>
      <rPr>
        <sz val="9"/>
        <color rgb="FF000000"/>
        <rFont val="宋体"/>
        <charset val="134"/>
      </rPr>
      <t>广东中能加速器科技有限公司</t>
    </r>
  </si>
  <si>
    <r>
      <rPr>
        <sz val="9"/>
        <color rgb="FF000000"/>
        <rFont val="宋体"/>
        <charset val="134"/>
      </rPr>
      <t>东莞市燕园孵化器有限公司</t>
    </r>
  </si>
  <si>
    <r>
      <rPr>
        <sz val="9"/>
        <color rgb="FF000000"/>
        <rFont val="宋体"/>
        <charset val="134"/>
      </rPr>
      <t>广东省智能机器人研究院</t>
    </r>
  </si>
  <si>
    <t>三、成果转化公共服务平台备案奖励（25项）</t>
  </si>
  <si>
    <r>
      <rPr>
        <sz val="9"/>
        <color rgb="FF000000"/>
        <rFont val="宋体"/>
        <charset val="134"/>
      </rPr>
      <t>东莞市三航军民融合创新研究院</t>
    </r>
  </si>
  <si>
    <r>
      <rPr>
        <sz val="9"/>
        <color rgb="FF000000"/>
        <rFont val="宋体"/>
        <charset val="134"/>
      </rPr>
      <t>广东行海生物科技有限公司</t>
    </r>
  </si>
  <si>
    <r>
      <rPr>
        <sz val="9"/>
        <color rgb="FF000000"/>
        <rFont val="宋体"/>
        <charset val="134"/>
      </rPr>
      <t>松山湖材料实验室</t>
    </r>
  </si>
  <si>
    <r>
      <rPr>
        <sz val="9"/>
        <color rgb="FF000000"/>
        <rFont val="宋体"/>
        <charset val="134"/>
      </rPr>
      <t>东莞市北测标准技术服务有限公司</t>
    </r>
  </si>
  <si>
    <r>
      <rPr>
        <sz val="9"/>
        <color rgb="FF000000"/>
        <rFont val="宋体"/>
        <charset val="134"/>
      </rPr>
      <t>东莞市华测检测认证有限公司</t>
    </r>
  </si>
  <si>
    <r>
      <rPr>
        <sz val="9"/>
        <color rgb="FF000000"/>
        <rFont val="宋体"/>
        <charset val="134"/>
      </rPr>
      <t>东莞新能源研究院</t>
    </r>
  </si>
  <si>
    <r>
      <rPr>
        <sz val="9"/>
        <color rgb="FF000000"/>
        <rFont val="宋体"/>
        <charset val="134"/>
      </rPr>
      <t>广东中润检测技术有限公司</t>
    </r>
  </si>
  <si>
    <r>
      <rPr>
        <sz val="9"/>
        <color rgb="FF000000"/>
        <rFont val="宋体"/>
        <charset val="134"/>
      </rPr>
      <t>中食检测研究院有限公司</t>
    </r>
  </si>
  <si>
    <r>
      <rPr>
        <sz val="9"/>
        <color rgb="FF000000"/>
        <rFont val="宋体"/>
        <charset val="134"/>
      </rPr>
      <t>深检集团（东莞）质量技术服务有限公司</t>
    </r>
  </si>
  <si>
    <r>
      <rPr>
        <sz val="9"/>
        <color rgb="FF000000"/>
        <rFont val="宋体"/>
        <charset val="134"/>
      </rPr>
      <t>广东清大创新研究院有限公司</t>
    </r>
  </si>
  <si>
    <r>
      <rPr>
        <sz val="9"/>
        <color rgb="FF000000"/>
        <rFont val="宋体"/>
        <charset val="134"/>
      </rPr>
      <t>北京大学东莞光电研究院</t>
    </r>
  </si>
  <si>
    <r>
      <rPr>
        <sz val="9"/>
        <color rgb="FF000000"/>
        <rFont val="宋体"/>
        <charset val="134"/>
      </rPr>
      <t>广东省东莞市质量监督检测中心</t>
    </r>
  </si>
  <si>
    <r>
      <rPr>
        <sz val="9"/>
        <color rgb="FF000000"/>
        <rFont val="宋体"/>
        <charset val="134"/>
      </rPr>
      <t>东莞西典医药科技有限公司</t>
    </r>
  </si>
  <si>
    <r>
      <rPr>
        <sz val="9"/>
        <color rgb="FF000000"/>
        <rFont val="宋体"/>
        <charset val="134"/>
      </rPr>
      <t>广东华清检测技术有限公司</t>
    </r>
  </si>
  <si>
    <r>
      <rPr>
        <sz val="9"/>
        <color rgb="FF000000"/>
        <rFont val="宋体"/>
        <charset val="134"/>
      </rPr>
      <t>东莞市东莞理工科技创新研究院</t>
    </r>
  </si>
  <si>
    <r>
      <rPr>
        <sz val="9"/>
        <color rgb="FF000000"/>
        <rFont val="宋体"/>
        <charset val="134"/>
      </rPr>
      <t>电子科技大学广东电子信息工程研究院</t>
    </r>
  </si>
  <si>
    <r>
      <rPr>
        <sz val="9"/>
        <color rgb="FF000000"/>
        <rFont val="宋体"/>
        <charset val="134"/>
      </rPr>
      <t>广东三生制药有限公司</t>
    </r>
  </si>
  <si>
    <r>
      <rPr>
        <sz val="9"/>
        <color rgb="FF000000"/>
        <rFont val="宋体"/>
        <charset val="134"/>
      </rPr>
      <t>三叠纪（广东）科技有限公司</t>
    </r>
  </si>
  <si>
    <r>
      <rPr>
        <sz val="9"/>
        <color rgb="FF000000"/>
        <rFont val="宋体"/>
        <charset val="134"/>
      </rPr>
      <t>广东华中科技大学工业技术研究院</t>
    </r>
  </si>
  <si>
    <r>
      <rPr>
        <sz val="9"/>
        <color rgb="FF000000"/>
        <rFont val="宋体"/>
        <charset val="134"/>
      </rPr>
      <t>广东群欣工业技术协同创新研究院有限公司</t>
    </r>
  </si>
  <si>
    <r>
      <rPr>
        <sz val="9"/>
        <color rgb="FF000000"/>
        <rFont val="宋体"/>
        <charset val="134"/>
      </rPr>
      <t>东莞市信测科技有限公司</t>
    </r>
  </si>
  <si>
    <r>
      <rPr>
        <sz val="9"/>
        <color rgb="FF000000"/>
        <rFont val="宋体"/>
        <charset val="134"/>
      </rPr>
      <t>华南协同创新研究院</t>
    </r>
  </si>
  <si>
    <r>
      <rPr>
        <sz val="9"/>
        <color rgb="FF000000"/>
        <rFont val="宋体"/>
        <charset val="134"/>
      </rPr>
      <t>广东湾区智能终端工业设计研究院有限公司</t>
    </r>
  </si>
  <si>
    <t>四、技术开发合同补助（15项）</t>
  </si>
  <si>
    <t>补助金额</t>
  </si>
  <si>
    <r>
      <rPr>
        <sz val="9"/>
        <color rgb="FF000000"/>
        <rFont val="宋体"/>
        <charset val="134"/>
      </rPr>
      <t>东莞理工学院</t>
    </r>
  </si>
  <si>
    <r>
      <rPr>
        <sz val="9"/>
        <color theme="1"/>
        <rFont val="宋体"/>
        <charset val="134"/>
      </rPr>
      <t>东莞华贝电子科技有限公司</t>
    </r>
  </si>
  <si>
    <r>
      <rPr>
        <sz val="9"/>
        <color theme="1"/>
        <rFont val="宋体"/>
        <charset val="134"/>
      </rPr>
      <t>东莞西典医药科技有限公司</t>
    </r>
  </si>
  <si>
    <r>
      <rPr>
        <sz val="9"/>
        <color rgb="FF000000"/>
        <rFont val="宋体"/>
        <charset val="134"/>
      </rPr>
      <t>广东万云信息科技有限公司</t>
    </r>
  </si>
  <si>
    <t>五、技术合同认定登记机构奖励（1项）</t>
  </si>
  <si>
    <t>申请单位</t>
  </si>
  <si>
    <t>奖励金额</t>
  </si>
  <si>
    <r>
      <rPr>
        <sz val="9"/>
        <color rgb="FF000000"/>
        <rFont val="宋体"/>
        <charset val="134"/>
      </rPr>
      <t>东莞市高新技术产业协会</t>
    </r>
  </si>
  <si>
    <r>
      <rPr>
        <sz val="9"/>
        <color rgb="FF000000"/>
        <rFont val="宋体"/>
        <charset val="134"/>
      </rPr>
      <t>东莞市信息技术联合会</t>
    </r>
  </si>
  <si>
    <t>六、技术转移人才资质奖励（12项）</t>
  </si>
  <si>
    <t>申请人</t>
  </si>
  <si>
    <t xml:space="preserve">奖励金额
</t>
  </si>
  <si>
    <r>
      <rPr>
        <sz val="9"/>
        <color rgb="FF000000"/>
        <rFont val="宋体"/>
        <charset val="134"/>
      </rPr>
      <t>曾静</t>
    </r>
  </si>
  <si>
    <r>
      <rPr>
        <sz val="9"/>
        <color rgb="FF000000"/>
        <rFont val="宋体"/>
        <charset val="134"/>
      </rPr>
      <t>童玉珍</t>
    </r>
  </si>
  <si>
    <r>
      <rPr>
        <sz val="9"/>
        <color rgb="FF000000"/>
        <rFont val="宋体"/>
        <charset val="134"/>
      </rPr>
      <t>齐春雨</t>
    </r>
  </si>
  <si>
    <r>
      <rPr>
        <sz val="9"/>
        <color rgb="FF000000"/>
        <rFont val="宋体"/>
        <charset val="134"/>
      </rPr>
      <t>马洁</t>
    </r>
  </si>
  <si>
    <r>
      <rPr>
        <sz val="9"/>
        <color rgb="FF000000"/>
        <rFont val="宋体"/>
        <charset val="134"/>
      </rPr>
      <t>廖婷婷</t>
    </r>
  </si>
  <si>
    <r>
      <rPr>
        <sz val="9"/>
        <color rgb="FF000000"/>
        <rFont val="宋体"/>
        <charset val="134"/>
      </rPr>
      <t>姜杉</t>
    </r>
  </si>
  <si>
    <r>
      <rPr>
        <sz val="9"/>
        <color rgb="FF000000"/>
        <rFont val="宋体"/>
        <charset val="134"/>
      </rPr>
      <t>颜敏</t>
    </r>
  </si>
  <si>
    <r>
      <rPr>
        <sz val="9"/>
        <color rgb="FF000000"/>
        <rFont val="宋体"/>
        <charset val="134"/>
      </rPr>
      <t>汤春微</t>
    </r>
  </si>
  <si>
    <r>
      <rPr>
        <sz val="9"/>
        <color rgb="FF000000"/>
        <rFont val="宋体"/>
        <charset val="134"/>
      </rPr>
      <t>陈锋</t>
    </r>
  </si>
  <si>
    <r>
      <rPr>
        <sz val="9"/>
        <color rgb="FF000000"/>
        <rFont val="宋体"/>
        <charset val="134"/>
      </rPr>
      <t>李雅楠</t>
    </r>
  </si>
  <si>
    <r>
      <rPr>
        <sz val="9"/>
        <color rgb="FF000000"/>
        <rFont val="宋体"/>
        <charset val="134"/>
      </rPr>
      <t>孙妍</t>
    </r>
  </si>
  <si>
    <t>七、共享科研仪器设备奖励（2项）</t>
  </si>
  <si>
    <t>拟资助金额合计：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</si>
</sst>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4">
    <font>
      <sz val="11"/>
      <color theme="1"/>
      <name val="等线"/>
      <charset val="134"/>
      <scheme val="minor"/>
    </font>
    <font>
      <b/>
      <sz val="10"/>
      <color theme="1"/>
      <name val="Arial Narrow"/>
      <charset val="134"/>
    </font>
    <font>
      <sz val="10"/>
      <color theme="1"/>
      <name val="Arial Narrow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Arial Narrow"/>
      <charset val="134"/>
    </font>
    <font>
      <b/>
      <sz val="12"/>
      <color theme="1"/>
      <name val="宋体"/>
      <charset val="134"/>
    </font>
    <font>
      <b/>
      <sz val="12"/>
      <color theme="1"/>
      <name val="Arial Narrow"/>
      <charset val="134"/>
    </font>
    <font>
      <b/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5"/>
  <sheetViews>
    <sheetView tabSelected="1" workbookViewId="0">
      <selection activeCell="F5" sqref="F5"/>
    </sheetView>
  </sheetViews>
  <sheetFormatPr defaultColWidth="9" defaultRowHeight="12.75" outlineLevelCol="2"/>
  <cols>
    <col min="1" max="1" width="7.875" style="4" customWidth="1"/>
    <col min="2" max="2" width="48.625" style="5" customWidth="1"/>
    <col min="3" max="3" width="31" style="6" customWidth="1"/>
    <col min="4" max="16350" width="8.625" style="4"/>
    <col min="16351" max="16384" width="9" style="4"/>
  </cols>
  <sheetData>
    <row r="1" ht="23.1" customHeight="1" spans="1:3">
      <c r="A1" s="7" t="s">
        <v>0</v>
      </c>
      <c r="B1" s="8"/>
      <c r="C1" s="9"/>
    </row>
    <row r="2" ht="23.1" customHeight="1" spans="1:3">
      <c r="A2" s="7"/>
      <c r="B2" s="8"/>
      <c r="C2" s="9"/>
    </row>
    <row r="3" ht="51" customHeight="1" spans="1:3">
      <c r="A3" s="10" t="s">
        <v>1</v>
      </c>
      <c r="B3" s="10"/>
      <c r="C3" s="10"/>
    </row>
    <row r="4" ht="27" customHeight="1" spans="1:3">
      <c r="A4" s="7"/>
      <c r="B4" s="8"/>
      <c r="C4" s="11"/>
    </row>
    <row r="5" ht="31.5" customHeight="1" spans="1:3">
      <c r="A5" s="12" t="s">
        <v>2</v>
      </c>
      <c r="B5" s="13"/>
      <c r="C5" s="14"/>
    </row>
    <row r="6" s="1" customFormat="1" ht="31.5" customHeight="1" spans="1:3">
      <c r="A6" s="15" t="s">
        <v>3</v>
      </c>
      <c r="B6" s="15" t="s">
        <v>4</v>
      </c>
      <c r="C6" s="16" t="s">
        <v>5</v>
      </c>
    </row>
    <row r="7" ht="31.5" customHeight="1" spans="1:3">
      <c r="A7" s="17">
        <v>1</v>
      </c>
      <c r="B7" s="18" t="s">
        <v>6</v>
      </c>
      <c r="C7" s="18">
        <v>1000000</v>
      </c>
    </row>
    <row r="8" customFormat="1" ht="31.5" customHeight="1" spans="1:3">
      <c r="A8" s="17">
        <v>2</v>
      </c>
      <c r="B8" s="18" t="s">
        <v>7</v>
      </c>
      <c r="C8" s="18">
        <v>600000</v>
      </c>
    </row>
    <row r="9" customFormat="1" ht="31.5" customHeight="1" spans="1:3">
      <c r="A9" s="17">
        <v>3</v>
      </c>
      <c r="B9" s="18" t="s">
        <v>8</v>
      </c>
      <c r="C9" s="18">
        <v>1000000</v>
      </c>
    </row>
    <row r="10" customFormat="1" ht="31.5" customHeight="1" spans="1:3">
      <c r="A10" s="17">
        <v>4</v>
      </c>
      <c r="B10" s="18" t="s">
        <v>9</v>
      </c>
      <c r="C10" s="18">
        <v>200000</v>
      </c>
    </row>
    <row r="11" customFormat="1" ht="31.5" customHeight="1" spans="1:3">
      <c r="A11" s="17">
        <v>5</v>
      </c>
      <c r="B11" s="18" t="s">
        <v>10</v>
      </c>
      <c r="C11" s="18">
        <v>201000</v>
      </c>
    </row>
    <row r="12" customFormat="1" ht="31.5" customHeight="1" spans="1:3">
      <c r="A12" s="17">
        <v>6</v>
      </c>
      <c r="B12" s="18" t="s">
        <v>11</v>
      </c>
      <c r="C12" s="18">
        <v>1000000</v>
      </c>
    </row>
    <row r="13" customFormat="1" ht="31.5" customHeight="1" spans="1:3">
      <c r="A13" s="17">
        <v>7</v>
      </c>
      <c r="B13" s="18" t="s">
        <v>12</v>
      </c>
      <c r="C13" s="18">
        <v>350000</v>
      </c>
    </row>
    <row r="14" customFormat="1" ht="31.5" customHeight="1" spans="1:3">
      <c r="A14" s="17">
        <v>8</v>
      </c>
      <c r="B14" s="18" t="s">
        <v>13</v>
      </c>
      <c r="C14" s="18">
        <v>1000000</v>
      </c>
    </row>
    <row r="15" customFormat="1" ht="31.5" customHeight="1" spans="1:3">
      <c r="A15" s="17">
        <v>9</v>
      </c>
      <c r="B15" s="18" t="s">
        <v>14</v>
      </c>
      <c r="C15" s="18">
        <v>600000</v>
      </c>
    </row>
    <row r="16" customFormat="1" ht="31.5" customHeight="1" spans="1:3">
      <c r="A16" s="17">
        <v>10</v>
      </c>
      <c r="B16" s="18" t="s">
        <v>15</v>
      </c>
      <c r="C16" s="18">
        <v>154000</v>
      </c>
    </row>
    <row r="17" customFormat="1" ht="31.5" customHeight="1" spans="1:3">
      <c r="A17" s="17">
        <v>11</v>
      </c>
      <c r="B17" s="18" t="s">
        <v>16</v>
      </c>
      <c r="C17" s="18">
        <v>200000</v>
      </c>
    </row>
    <row r="18" customFormat="1" ht="31.5" customHeight="1" spans="1:3">
      <c r="A18" s="17">
        <v>12</v>
      </c>
      <c r="B18" s="18" t="s">
        <v>17</v>
      </c>
      <c r="C18" s="18">
        <v>800000</v>
      </c>
    </row>
    <row r="19" customFormat="1" ht="31.5" customHeight="1" spans="1:3">
      <c r="A19" s="17">
        <v>13</v>
      </c>
      <c r="B19" s="18" t="s">
        <v>18</v>
      </c>
      <c r="C19" s="18">
        <v>490000</v>
      </c>
    </row>
    <row r="20" customFormat="1" ht="31.5" customHeight="1" spans="1:3">
      <c r="A20" s="17">
        <v>14</v>
      </c>
      <c r="B20" s="18" t="s">
        <v>19</v>
      </c>
      <c r="C20" s="18">
        <v>350000</v>
      </c>
    </row>
    <row r="21" customFormat="1" ht="31.5" customHeight="1" spans="1:3">
      <c r="A21" s="17">
        <v>15</v>
      </c>
      <c r="B21" s="18" t="s">
        <v>20</v>
      </c>
      <c r="C21" s="18">
        <v>1000000</v>
      </c>
    </row>
    <row r="22" customFormat="1" ht="31.5" customHeight="1" spans="1:3">
      <c r="A22" s="17">
        <v>16</v>
      </c>
      <c r="B22" s="18" t="s">
        <v>21</v>
      </c>
      <c r="C22" s="18">
        <v>1000000</v>
      </c>
    </row>
    <row r="23" customFormat="1" ht="31.5" customHeight="1" spans="1:3">
      <c r="A23" s="17">
        <v>17</v>
      </c>
      <c r="B23" s="18" t="s">
        <v>22</v>
      </c>
      <c r="C23" s="18">
        <v>500000</v>
      </c>
    </row>
    <row r="24" customFormat="1" ht="31.5" customHeight="1" spans="1:3">
      <c r="A24" s="17">
        <v>18</v>
      </c>
      <c r="B24" s="18" t="s">
        <v>23</v>
      </c>
      <c r="C24" s="18">
        <v>1000000</v>
      </c>
    </row>
    <row r="25" customFormat="1" ht="31.5" customHeight="1" spans="1:3">
      <c r="A25" s="17">
        <v>19</v>
      </c>
      <c r="B25" s="18" t="s">
        <v>24</v>
      </c>
      <c r="C25" s="18">
        <v>1000000</v>
      </c>
    </row>
    <row r="26" customFormat="1" ht="31.5" customHeight="1" spans="1:3">
      <c r="A26" s="17">
        <v>20</v>
      </c>
      <c r="B26" s="18" t="s">
        <v>25</v>
      </c>
      <c r="C26" s="18">
        <v>400000</v>
      </c>
    </row>
    <row r="27" customFormat="1" ht="31.5" customHeight="1" spans="1:3">
      <c r="A27" s="17">
        <v>21</v>
      </c>
      <c r="B27" s="18" t="s">
        <v>26</v>
      </c>
      <c r="C27" s="18">
        <v>500000</v>
      </c>
    </row>
    <row r="28" customFormat="1" ht="31.5" customHeight="1" spans="1:3">
      <c r="A28" s="17">
        <v>22</v>
      </c>
      <c r="B28" s="18" t="s">
        <v>27</v>
      </c>
      <c r="C28" s="18">
        <v>500000</v>
      </c>
    </row>
    <row r="29" s="2" customFormat="1" ht="31.5" customHeight="1" spans="1:3">
      <c r="A29" s="19" t="s">
        <v>28</v>
      </c>
      <c r="B29" s="20"/>
      <c r="C29" s="21">
        <f>SUM(C7:C28)</f>
        <v>13845000</v>
      </c>
    </row>
    <row r="30" s="2" customFormat="1" ht="31.5" customHeight="1" spans="1:3">
      <c r="A30" s="12" t="s">
        <v>29</v>
      </c>
      <c r="B30" s="13"/>
      <c r="C30" s="14"/>
    </row>
    <row r="31" s="2" customFormat="1" ht="31.5" customHeight="1" spans="1:3">
      <c r="A31" s="22">
        <v>1</v>
      </c>
      <c r="B31" s="18" t="s">
        <v>30</v>
      </c>
      <c r="C31" s="18">
        <v>90000</v>
      </c>
    </row>
    <row r="32" s="2" customFormat="1" ht="31.5" customHeight="1" spans="1:3">
      <c r="A32" s="22">
        <v>2</v>
      </c>
      <c r="B32" s="18" t="s">
        <v>31</v>
      </c>
      <c r="C32" s="18">
        <v>30000</v>
      </c>
    </row>
    <row r="33" s="2" customFormat="1" ht="31.5" customHeight="1" spans="1:3">
      <c r="A33" s="22">
        <v>3</v>
      </c>
      <c r="B33" s="18" t="s">
        <v>32</v>
      </c>
      <c r="C33" s="18">
        <v>30000</v>
      </c>
    </row>
    <row r="34" s="2" customFormat="1" ht="31.5" customHeight="1" spans="1:3">
      <c r="A34" s="22">
        <v>4</v>
      </c>
      <c r="B34" s="18" t="s">
        <v>33</v>
      </c>
      <c r="C34" s="18">
        <v>30000</v>
      </c>
    </row>
    <row r="35" s="2" customFormat="1" ht="31.5" customHeight="1" spans="1:3">
      <c r="A35" s="22">
        <v>5</v>
      </c>
      <c r="B35" s="18" t="s">
        <v>33</v>
      </c>
      <c r="C35" s="18">
        <v>30000</v>
      </c>
    </row>
    <row r="36" s="2" customFormat="1" ht="31.5" customHeight="1" spans="1:3">
      <c r="A36" s="19" t="s">
        <v>28</v>
      </c>
      <c r="B36" s="20"/>
      <c r="C36" s="21">
        <f>SUM(C31:C35)</f>
        <v>210000</v>
      </c>
    </row>
    <row r="37" s="2" customFormat="1" ht="31.5" customHeight="1" spans="1:3">
      <c r="A37" s="12" t="s">
        <v>34</v>
      </c>
      <c r="B37" s="13"/>
      <c r="C37" s="14"/>
    </row>
    <row r="38" s="2" customFormat="1" ht="31.5" customHeight="1" spans="1:3">
      <c r="A38" s="22">
        <v>1</v>
      </c>
      <c r="B38" s="18" t="s">
        <v>35</v>
      </c>
      <c r="C38" s="18">
        <v>20000</v>
      </c>
    </row>
    <row r="39" s="2" customFormat="1" ht="31.5" customHeight="1" spans="1:3">
      <c r="A39" s="22">
        <v>2</v>
      </c>
      <c r="B39" s="18" t="s">
        <v>36</v>
      </c>
      <c r="C39" s="18">
        <v>20000</v>
      </c>
    </row>
    <row r="40" s="2" customFormat="1" ht="31.5" customHeight="1" spans="1:3">
      <c r="A40" s="22">
        <v>3</v>
      </c>
      <c r="B40" s="18" t="s">
        <v>37</v>
      </c>
      <c r="C40" s="18">
        <v>20000</v>
      </c>
    </row>
    <row r="41" s="2" customFormat="1" ht="31.5" customHeight="1" spans="1:3">
      <c r="A41" s="22">
        <v>4</v>
      </c>
      <c r="B41" s="18" t="s">
        <v>38</v>
      </c>
      <c r="C41" s="18">
        <v>20000</v>
      </c>
    </row>
    <row r="42" s="2" customFormat="1" ht="31.5" customHeight="1" spans="1:3">
      <c r="A42" s="22">
        <v>5</v>
      </c>
      <c r="B42" s="18" t="s">
        <v>39</v>
      </c>
      <c r="C42" s="18">
        <v>20000</v>
      </c>
    </row>
    <row r="43" s="2" customFormat="1" ht="31.5" customHeight="1" spans="1:3">
      <c r="A43" s="22">
        <v>6</v>
      </c>
      <c r="B43" s="18" t="s">
        <v>9</v>
      </c>
      <c r="C43" s="18">
        <v>20000</v>
      </c>
    </row>
    <row r="44" s="2" customFormat="1" ht="31.5" customHeight="1" spans="1:3">
      <c r="A44" s="22">
        <v>7</v>
      </c>
      <c r="B44" s="18" t="s">
        <v>40</v>
      </c>
      <c r="C44" s="18">
        <v>20000</v>
      </c>
    </row>
    <row r="45" s="2" customFormat="1" ht="31.5" customHeight="1" spans="1:3">
      <c r="A45" s="22">
        <v>8</v>
      </c>
      <c r="B45" s="18" t="s">
        <v>41</v>
      </c>
      <c r="C45" s="18">
        <v>20000</v>
      </c>
    </row>
    <row r="46" s="2" customFormat="1" ht="31.5" customHeight="1" spans="1:3">
      <c r="A46" s="22">
        <v>9</v>
      </c>
      <c r="B46" s="18" t="s">
        <v>42</v>
      </c>
      <c r="C46" s="18">
        <v>20000</v>
      </c>
    </row>
    <row r="47" s="2" customFormat="1" ht="31.5" customHeight="1" spans="1:3">
      <c r="A47" s="22">
        <v>10</v>
      </c>
      <c r="B47" s="18" t="s">
        <v>43</v>
      </c>
      <c r="C47" s="18">
        <v>20000</v>
      </c>
    </row>
    <row r="48" s="2" customFormat="1" ht="31.5" customHeight="1" spans="1:3">
      <c r="A48" s="22">
        <v>11</v>
      </c>
      <c r="B48" s="18" t="s">
        <v>33</v>
      </c>
      <c r="C48" s="18">
        <v>20000</v>
      </c>
    </row>
    <row r="49" s="2" customFormat="1" ht="31.5" customHeight="1" spans="1:3">
      <c r="A49" s="22">
        <v>12</v>
      </c>
      <c r="B49" s="18" t="s">
        <v>44</v>
      </c>
      <c r="C49" s="18">
        <v>20000</v>
      </c>
    </row>
    <row r="50" s="2" customFormat="1" ht="31.5" customHeight="1" spans="1:3">
      <c r="A50" s="22">
        <v>13</v>
      </c>
      <c r="B50" s="18" t="s">
        <v>45</v>
      </c>
      <c r="C50" s="18">
        <v>20000</v>
      </c>
    </row>
    <row r="51" s="2" customFormat="1" ht="31.5" customHeight="1" spans="1:3">
      <c r="A51" s="22">
        <v>14</v>
      </c>
      <c r="B51" s="18" t="s">
        <v>46</v>
      </c>
      <c r="C51" s="18">
        <v>20000</v>
      </c>
    </row>
    <row r="52" s="2" customFormat="1" ht="31.5" customHeight="1" spans="1:3">
      <c r="A52" s="22">
        <v>15</v>
      </c>
      <c r="B52" s="18" t="s">
        <v>47</v>
      </c>
      <c r="C52" s="18">
        <v>20000</v>
      </c>
    </row>
    <row r="53" s="2" customFormat="1" ht="31.5" customHeight="1" spans="1:3">
      <c r="A53" s="22">
        <v>16</v>
      </c>
      <c r="B53" s="18" t="s">
        <v>48</v>
      </c>
      <c r="C53" s="18">
        <v>20000</v>
      </c>
    </row>
    <row r="54" s="2" customFormat="1" ht="31.5" customHeight="1" spans="1:3">
      <c r="A54" s="22">
        <v>17</v>
      </c>
      <c r="B54" s="18" t="s">
        <v>49</v>
      </c>
      <c r="C54" s="18">
        <v>20000</v>
      </c>
    </row>
    <row r="55" s="2" customFormat="1" ht="31.5" customHeight="1" spans="1:3">
      <c r="A55" s="22">
        <v>18</v>
      </c>
      <c r="B55" s="18" t="s">
        <v>50</v>
      </c>
      <c r="C55" s="18">
        <v>20000</v>
      </c>
    </row>
    <row r="56" s="2" customFormat="1" ht="31.5" customHeight="1" spans="1:3">
      <c r="A56" s="22">
        <v>19</v>
      </c>
      <c r="B56" s="18" t="s">
        <v>51</v>
      </c>
      <c r="C56" s="18">
        <v>20000</v>
      </c>
    </row>
    <row r="57" s="2" customFormat="1" ht="31.5" customHeight="1" spans="1:3">
      <c r="A57" s="22">
        <v>20</v>
      </c>
      <c r="B57" s="18" t="s">
        <v>52</v>
      </c>
      <c r="C57" s="18">
        <v>20000</v>
      </c>
    </row>
    <row r="58" s="2" customFormat="1" ht="31.5" customHeight="1" spans="1:3">
      <c r="A58" s="22">
        <v>21</v>
      </c>
      <c r="B58" s="18" t="s">
        <v>53</v>
      </c>
      <c r="C58" s="18">
        <v>20000</v>
      </c>
    </row>
    <row r="59" s="2" customFormat="1" ht="31.5" customHeight="1" spans="1:3">
      <c r="A59" s="22">
        <v>22</v>
      </c>
      <c r="B59" s="18" t="s">
        <v>54</v>
      </c>
      <c r="C59" s="18">
        <v>20000</v>
      </c>
    </row>
    <row r="60" s="2" customFormat="1" ht="31.5" customHeight="1" spans="1:3">
      <c r="A60" s="22">
        <v>23</v>
      </c>
      <c r="B60" s="18" t="s">
        <v>55</v>
      </c>
      <c r="C60" s="18">
        <v>20000</v>
      </c>
    </row>
    <row r="61" s="2" customFormat="1" ht="31.5" customHeight="1" spans="1:3">
      <c r="A61" s="22">
        <v>24</v>
      </c>
      <c r="B61" s="18" t="s">
        <v>56</v>
      </c>
      <c r="C61" s="18">
        <v>20000</v>
      </c>
    </row>
    <row r="62" s="2" customFormat="1" ht="31.5" customHeight="1" spans="1:3">
      <c r="A62" s="22">
        <v>25</v>
      </c>
      <c r="B62" s="18" t="s">
        <v>57</v>
      </c>
      <c r="C62" s="18">
        <v>20000</v>
      </c>
    </row>
    <row r="63" s="2" customFormat="1" ht="31.5" customHeight="1" spans="1:3">
      <c r="A63" s="19" t="s">
        <v>28</v>
      </c>
      <c r="B63" s="20"/>
      <c r="C63" s="21">
        <v>500000</v>
      </c>
    </row>
    <row r="64" ht="31.5" customHeight="1" spans="1:3">
      <c r="A64" s="12" t="s">
        <v>58</v>
      </c>
      <c r="B64" s="13"/>
      <c r="C64" s="14"/>
    </row>
    <row r="65" ht="31.5" customHeight="1" spans="1:3">
      <c r="A65" s="15" t="s">
        <v>3</v>
      </c>
      <c r="B65" s="15" t="s">
        <v>4</v>
      </c>
      <c r="C65" s="16" t="s">
        <v>59</v>
      </c>
    </row>
    <row r="66" ht="31.5" customHeight="1" spans="1:3">
      <c r="A66" s="22">
        <v>1</v>
      </c>
      <c r="B66" s="23" t="s">
        <v>60</v>
      </c>
      <c r="C66" s="18">
        <v>12000</v>
      </c>
    </row>
    <row r="67" ht="31.5" customHeight="1" spans="1:3">
      <c r="A67" s="22">
        <v>2</v>
      </c>
      <c r="B67" s="23" t="s">
        <v>61</v>
      </c>
      <c r="C67" s="18">
        <v>955182</v>
      </c>
    </row>
    <row r="68" ht="31.5" customHeight="1" spans="1:3">
      <c r="A68" s="22">
        <v>3</v>
      </c>
      <c r="B68" s="23" t="s">
        <v>62</v>
      </c>
      <c r="C68" s="18">
        <v>10500</v>
      </c>
    </row>
    <row r="69" ht="31.5" customHeight="1" spans="1:3">
      <c r="A69" s="22">
        <v>4</v>
      </c>
      <c r="B69" s="23" t="s">
        <v>47</v>
      </c>
      <c r="C69" s="18">
        <v>33000</v>
      </c>
    </row>
    <row r="70" ht="31.5" customHeight="1" spans="1:3">
      <c r="A70" s="22">
        <v>5</v>
      </c>
      <c r="B70" s="23" t="s">
        <v>47</v>
      </c>
      <c r="C70" s="18">
        <v>45000</v>
      </c>
    </row>
    <row r="71" ht="31.5" customHeight="1" spans="1:3">
      <c r="A71" s="22">
        <v>6</v>
      </c>
      <c r="B71" s="23" t="s">
        <v>54</v>
      </c>
      <c r="C71" s="18">
        <v>1380</v>
      </c>
    </row>
    <row r="72" ht="31.5" customHeight="1" spans="1:3">
      <c r="A72" s="22">
        <v>7</v>
      </c>
      <c r="B72" s="23" t="s">
        <v>54</v>
      </c>
      <c r="C72" s="18">
        <v>4800</v>
      </c>
    </row>
    <row r="73" ht="31.5" customHeight="1" spans="1:3">
      <c r="A73" s="22">
        <v>8</v>
      </c>
      <c r="B73" s="23" t="s">
        <v>63</v>
      </c>
      <c r="C73" s="18">
        <v>25047</v>
      </c>
    </row>
    <row r="74" ht="31.5" customHeight="1" spans="1:3">
      <c r="A74" s="22">
        <v>9</v>
      </c>
      <c r="B74" s="23" t="s">
        <v>63</v>
      </c>
      <c r="C74" s="18">
        <v>77575</v>
      </c>
    </row>
    <row r="75" ht="31.5" customHeight="1" spans="1:3">
      <c r="A75" s="22">
        <v>10</v>
      </c>
      <c r="B75" s="23" t="s">
        <v>56</v>
      </c>
      <c r="C75" s="18">
        <v>3000</v>
      </c>
    </row>
    <row r="76" ht="31.5" customHeight="1" spans="1:3">
      <c r="A76" s="22">
        <v>11</v>
      </c>
      <c r="B76" s="23" t="s">
        <v>56</v>
      </c>
      <c r="C76" s="18">
        <v>2354</v>
      </c>
    </row>
    <row r="77" ht="31.5" customHeight="1" spans="1:3">
      <c r="A77" s="22">
        <v>12</v>
      </c>
      <c r="B77" s="23" t="s">
        <v>56</v>
      </c>
      <c r="C77" s="18">
        <v>2100</v>
      </c>
    </row>
    <row r="78" ht="31.5" customHeight="1" spans="1:3">
      <c r="A78" s="22">
        <v>13</v>
      </c>
      <c r="B78" s="23" t="s">
        <v>56</v>
      </c>
      <c r="C78" s="18">
        <v>3630</v>
      </c>
    </row>
    <row r="79" ht="31.5" customHeight="1" spans="1:3">
      <c r="A79" s="22">
        <v>14</v>
      </c>
      <c r="B79" s="23" t="s">
        <v>56</v>
      </c>
      <c r="C79" s="18">
        <v>24000</v>
      </c>
    </row>
    <row r="80" ht="31.5" customHeight="1" spans="1:3">
      <c r="A80" s="22">
        <v>15</v>
      </c>
      <c r="B80" s="23" t="s">
        <v>37</v>
      </c>
      <c r="C80" s="18">
        <v>150000</v>
      </c>
    </row>
    <row r="81" s="2" customFormat="1" ht="31.5" customHeight="1" spans="1:3">
      <c r="A81" s="19" t="s">
        <v>28</v>
      </c>
      <c r="B81" s="20"/>
      <c r="C81" s="24">
        <f>SUM(C66:C80)</f>
        <v>1349568</v>
      </c>
    </row>
    <row r="82" ht="31.5" customHeight="1" spans="1:3">
      <c r="A82" s="12" t="s">
        <v>64</v>
      </c>
      <c r="B82" s="25"/>
      <c r="C82" s="26"/>
    </row>
    <row r="83" ht="31.5" customHeight="1" spans="1:3">
      <c r="A83" s="20" t="s">
        <v>3</v>
      </c>
      <c r="B83" s="19" t="s">
        <v>65</v>
      </c>
      <c r="C83" s="16" t="s">
        <v>66</v>
      </c>
    </row>
    <row r="84" ht="31.5" customHeight="1" spans="1:3">
      <c r="A84" s="17">
        <v>1</v>
      </c>
      <c r="B84" s="18" t="s">
        <v>67</v>
      </c>
      <c r="C84" s="18">
        <v>5899</v>
      </c>
    </row>
    <row r="85" customFormat="1" ht="31.5" customHeight="1" spans="1:3">
      <c r="A85" s="27">
        <v>2</v>
      </c>
      <c r="B85" s="18" t="s">
        <v>68</v>
      </c>
      <c r="C85" s="18">
        <v>500000</v>
      </c>
    </row>
    <row r="86" s="2" customFormat="1" ht="31.5" customHeight="1" spans="1:3">
      <c r="A86" s="22" t="s">
        <v>28</v>
      </c>
      <c r="B86" s="28"/>
      <c r="C86" s="24">
        <f>SUM(C84:C85)</f>
        <v>505899</v>
      </c>
    </row>
    <row r="87" s="3" customFormat="1" ht="31.5" customHeight="1" spans="1:3">
      <c r="A87" s="12" t="s">
        <v>69</v>
      </c>
      <c r="B87" s="25"/>
      <c r="C87" s="26"/>
    </row>
    <row r="88" ht="31.5" customHeight="1" spans="1:3">
      <c r="A88" s="20" t="s">
        <v>3</v>
      </c>
      <c r="B88" s="19" t="s">
        <v>70</v>
      </c>
      <c r="C88" s="16" t="s">
        <v>71</v>
      </c>
    </row>
    <row r="89" ht="31.5" customHeight="1" spans="1:3">
      <c r="A89" s="17">
        <v>1</v>
      </c>
      <c r="B89" s="18" t="s">
        <v>72</v>
      </c>
      <c r="C89" s="18">
        <v>20000</v>
      </c>
    </row>
    <row r="90" ht="31.5" customHeight="1" spans="1:3">
      <c r="A90" s="17">
        <v>2</v>
      </c>
      <c r="B90" s="18" t="s">
        <v>73</v>
      </c>
      <c r="C90" s="18">
        <v>10000</v>
      </c>
    </row>
    <row r="91" ht="31.5" customHeight="1" spans="1:3">
      <c r="A91" s="17">
        <v>3</v>
      </c>
      <c r="B91" s="18" t="s">
        <v>74</v>
      </c>
      <c r="C91" s="18">
        <v>10000</v>
      </c>
    </row>
    <row r="92" ht="31.5" customHeight="1" spans="1:3">
      <c r="A92" s="17">
        <v>4</v>
      </c>
      <c r="B92" s="18" t="s">
        <v>75</v>
      </c>
      <c r="C92" s="18">
        <v>10000</v>
      </c>
    </row>
    <row r="93" ht="31.5" customHeight="1" spans="1:3">
      <c r="A93" s="17">
        <v>5</v>
      </c>
      <c r="B93" s="18" t="s">
        <v>76</v>
      </c>
      <c r="C93" s="18">
        <v>10000</v>
      </c>
    </row>
    <row r="94" ht="31.5" customHeight="1" spans="1:3">
      <c r="A94" s="17">
        <v>6</v>
      </c>
      <c r="B94" s="18" t="s">
        <v>77</v>
      </c>
      <c r="C94" s="18">
        <v>10000</v>
      </c>
    </row>
    <row r="95" ht="31.5" customHeight="1" spans="1:3">
      <c r="A95" s="17">
        <v>7</v>
      </c>
      <c r="B95" s="18" t="s">
        <v>78</v>
      </c>
      <c r="C95" s="18">
        <v>10000</v>
      </c>
    </row>
    <row r="96" ht="31.5" customHeight="1" spans="1:3">
      <c r="A96" s="17">
        <v>8</v>
      </c>
      <c r="B96" s="18" t="s">
        <v>79</v>
      </c>
      <c r="C96" s="18">
        <v>10000</v>
      </c>
    </row>
    <row r="97" ht="31.5" customHeight="1" spans="1:3">
      <c r="A97" s="17">
        <v>9</v>
      </c>
      <c r="B97" s="18" t="s">
        <v>80</v>
      </c>
      <c r="C97" s="18">
        <v>10000</v>
      </c>
    </row>
    <row r="98" ht="31.5" customHeight="1" spans="1:3">
      <c r="A98" s="17">
        <v>10</v>
      </c>
      <c r="B98" s="18" t="s">
        <v>81</v>
      </c>
      <c r="C98" s="18">
        <v>10000</v>
      </c>
    </row>
    <row r="99" ht="31.5" customHeight="1" spans="1:3">
      <c r="A99" s="17">
        <v>11</v>
      </c>
      <c r="B99" s="18" t="s">
        <v>82</v>
      </c>
      <c r="C99" s="18">
        <v>10000</v>
      </c>
    </row>
    <row r="100" s="2" customFormat="1" ht="31.5" customHeight="1" spans="1:3">
      <c r="A100" s="19" t="s">
        <v>28</v>
      </c>
      <c r="B100" s="20"/>
      <c r="C100" s="21">
        <f>SUM(C89:C99)</f>
        <v>120000</v>
      </c>
    </row>
    <row r="101" s="2" customFormat="1" ht="31.5" customHeight="1" spans="1:3">
      <c r="A101" s="12" t="s">
        <v>83</v>
      </c>
      <c r="B101" s="25"/>
      <c r="C101" s="26"/>
    </row>
    <row r="102" s="2" customFormat="1" ht="31.5" customHeight="1" spans="1:3">
      <c r="A102" s="19">
        <v>1</v>
      </c>
      <c r="B102" s="18" t="s">
        <v>46</v>
      </c>
      <c r="C102" s="18">
        <v>200000</v>
      </c>
    </row>
    <row r="103" s="2" customFormat="1" ht="31.5" customHeight="1" spans="1:3">
      <c r="A103" s="19">
        <v>2</v>
      </c>
      <c r="B103" s="18" t="s">
        <v>37</v>
      </c>
      <c r="C103" s="18">
        <v>200000</v>
      </c>
    </row>
    <row r="104" s="2" customFormat="1" ht="31.5" customHeight="1" spans="1:3">
      <c r="A104" s="19" t="s">
        <v>28</v>
      </c>
      <c r="B104" s="20"/>
      <c r="C104" s="21">
        <v>400000</v>
      </c>
    </row>
    <row r="105" s="2" customFormat="1" ht="30" customHeight="1" spans="1:3">
      <c r="A105" s="19" t="s">
        <v>84</v>
      </c>
      <c r="B105" s="19"/>
      <c r="C105" s="21">
        <f>C104+C100+C86+C81+C63+C36+C29</f>
        <v>16930467</v>
      </c>
    </row>
  </sheetData>
  <mergeCells count="16">
    <mergeCell ref="A3:C3"/>
    <mergeCell ref="A5:C5"/>
    <mergeCell ref="A29:B29"/>
    <mergeCell ref="A30:C30"/>
    <mergeCell ref="A36:B36"/>
    <mergeCell ref="A37:C37"/>
    <mergeCell ref="A63:B63"/>
    <mergeCell ref="A64:C64"/>
    <mergeCell ref="A81:B81"/>
    <mergeCell ref="A82:C82"/>
    <mergeCell ref="A86:B86"/>
    <mergeCell ref="A87:C87"/>
    <mergeCell ref="A100:B100"/>
    <mergeCell ref="A101:C101"/>
    <mergeCell ref="A104:B104"/>
    <mergeCell ref="A105:B105"/>
  </mergeCells>
  <printOptions horizontalCentered="1"/>
  <pageMargins left="0.393700787401575" right="0.393700787401575" top="0.984251968503937" bottom="0.78740157480315" header="0.511811023622047" footer="0.511811023622047"/>
  <pageSetup paperSize="9" firstPageNumber="4" fitToHeight="0" orientation="portrait" useFirstPageNumber="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鲈鱼</cp:lastModifiedBy>
  <dcterms:created xsi:type="dcterms:W3CDTF">2015-06-05T18:19:00Z</dcterms:created>
  <cp:lastPrinted>2024-07-31T03:47:00Z</cp:lastPrinted>
  <dcterms:modified xsi:type="dcterms:W3CDTF">2024-10-14T01:23:04Z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12B5A9F869D14501A2111DCB3B0D6E43_13</vt:lpwstr>
  </property>
  <property fmtid="{D5CDD505-2E9C-101B-9397-08002B2CF9AE}" pid="3" name="KSOProductBuildVer">
    <vt:lpwstr>2052-12.1.0.15990</vt:lpwstr>
  </property>
</Properties>
</file>