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0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Sheet1!$A$4:$H$36</definedName>
    <definedName name="_xlnm.Print_Titles" localSheetId="0">Sheet1!$4:$4</definedName>
    <definedName name="_xlnm.Print_Area" localSheetId="0">Sheet1!$A$1:$H$36</definedName>
  </definedNames>
  <calcPr calcId="144525"/>
</workbook>
</file>

<file path=xl/sharedStrings.xml><?xml version="1.0" encoding="utf-8"?>
<sst xmlns="http://schemas.openxmlformats.org/spreadsheetml/2006/main" count="135" uniqueCount="89">
  <si>
    <t>附件：</t>
  </si>
  <si>
    <t>2024年东莞市工业和信息化产业发展专项资金增资扩产
奖励项目入库方案及资助计划</t>
  </si>
  <si>
    <t>单位：（万元）</t>
  </si>
  <si>
    <t>序号</t>
  </si>
  <si>
    <t>申请单位</t>
  </si>
  <si>
    <t>项目名称</t>
  </si>
  <si>
    <t>镇街（园区）</t>
  </si>
  <si>
    <t>项目是否入库</t>
  </si>
  <si>
    <t>事务所审定金额</t>
  </si>
  <si>
    <r>
      <rPr>
        <b/>
        <sz val="12"/>
        <rFont val="Times New Roman"/>
        <charset val="134"/>
      </rPr>
      <t>2024</t>
    </r>
    <r>
      <rPr>
        <b/>
        <sz val="12"/>
        <rFont val="仿宋_GB2312"/>
        <charset val="134"/>
      </rPr>
      <t>年度市级资助</t>
    </r>
  </si>
  <si>
    <r>
      <rPr>
        <b/>
        <sz val="12"/>
        <rFont val="Times New Roman"/>
        <charset val="134"/>
      </rPr>
      <t>2024</t>
    </r>
    <r>
      <rPr>
        <b/>
        <sz val="12"/>
        <rFont val="仿宋_GB2312"/>
        <charset val="134"/>
      </rPr>
      <t>年度镇街（园区）资助</t>
    </r>
  </si>
  <si>
    <t>东莞市安域实业有限公司</t>
  </si>
  <si>
    <t>安域集团总部项目</t>
  </si>
  <si>
    <t>厚街</t>
  </si>
  <si>
    <t>是</t>
  </si>
  <si>
    <t>东莞晖之腾机械科技有限公司</t>
  </si>
  <si>
    <t>东莞晖之腾机械科技有限公司智能装备生产项目</t>
  </si>
  <si>
    <t>大朗</t>
  </si>
  <si>
    <t>东莞宇球电子股份有限公司</t>
  </si>
  <si>
    <t>高速电子元器件智能制造项目</t>
  </si>
  <si>
    <t>寮步</t>
  </si>
  <si>
    <t>东莞市知音电子有限公司</t>
  </si>
  <si>
    <t>知音智能制造创新产业项目</t>
  </si>
  <si>
    <t>塘厦</t>
  </si>
  <si>
    <t>广东拓斯达科技股份有限公司</t>
  </si>
  <si>
    <r>
      <rPr>
        <sz val="14"/>
        <rFont val="仿宋_GB2312"/>
        <charset val="134"/>
      </rPr>
      <t>广东拓斯达科技股份有限公司智能设备及注塑和</t>
    </r>
    <r>
      <rPr>
        <sz val="14"/>
        <rFont val="Times New Roman"/>
        <charset val="134"/>
      </rPr>
      <t>CNC</t>
    </r>
    <r>
      <rPr>
        <sz val="14"/>
        <rFont val="仿宋_GB2312"/>
        <charset val="134"/>
      </rPr>
      <t>机床设备增资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扩产项目（二期）</t>
    </r>
  </si>
  <si>
    <t>大岭山</t>
  </si>
  <si>
    <t>广东百味佳味业科技股份有限公司</t>
  </si>
  <si>
    <t>广东百味佳味业科技股份有限公司复合调味品生产及产业化项目</t>
  </si>
  <si>
    <t>广东菲鹏生物有限公司</t>
  </si>
  <si>
    <t>诊断试剂核心原料、体外诊断仪器及配套试剂解决方案研发、生产项目</t>
  </si>
  <si>
    <t>松山湖</t>
  </si>
  <si>
    <t>东莞市广盛电子有限公司</t>
  </si>
  <si>
    <t>广业电子连接器研发生产项目</t>
  </si>
  <si>
    <t>洪梅</t>
  </si>
  <si>
    <t>金富科技股份有限公司</t>
  </si>
  <si>
    <t>金富科技华南总部及瓶盖智能生产基地项目</t>
  </si>
  <si>
    <t>东莞市德伸五金塑胶制品有限公司</t>
  </si>
  <si>
    <t>德伸公司潮玩项目</t>
  </si>
  <si>
    <t>石排</t>
  </si>
  <si>
    <t>广东信远新材料科技有限公司</t>
  </si>
  <si>
    <t>信远无纺布生产制造项目</t>
  </si>
  <si>
    <t>广东嘉尚新能源科技有限公司</t>
  </si>
  <si>
    <t>嘉尚动力储能锂电池生产项目</t>
  </si>
  <si>
    <t>东莞市万利佳实业有限公司</t>
  </si>
  <si>
    <t>东莞市万利佳实业有限公司厂房、宿舍</t>
  </si>
  <si>
    <t>广东宾豪科技股份有限公司</t>
  </si>
  <si>
    <t>广东宾豪智慧包装产业园</t>
  </si>
  <si>
    <t>东坑</t>
  </si>
  <si>
    <t>东莞长联新材料科技股份有限公司</t>
  </si>
  <si>
    <t>长联科技厂房改建项目</t>
  </si>
  <si>
    <t>广东凯达兴塑胶模具有限公司</t>
  </si>
  <si>
    <t>广东凯达兴塑胶模具有限公司塑胶模具生产项目二期</t>
  </si>
  <si>
    <t>横沥</t>
  </si>
  <si>
    <t>东莞市昶泰五金制品有限公司</t>
  </si>
  <si>
    <t>东莞市昶泰五金制品有限公司电机生产项目</t>
  </si>
  <si>
    <t>东莞市中晶松湖半导体科技有限公司</t>
  </si>
  <si>
    <r>
      <rPr>
        <sz val="14"/>
        <rFont val="仿宋_GB2312"/>
        <charset val="134"/>
      </rPr>
      <t>广东光大第三代半导体科研制造中心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区</t>
    </r>
    <r>
      <rPr>
        <sz val="14"/>
        <rFont val="Arial"/>
        <charset val="134"/>
      </rPr>
      <t xml:space="preserve">	</t>
    </r>
  </si>
  <si>
    <t>广东德聚技术股份有限公司</t>
  </si>
  <si>
    <t>德聚二期工程增资扩产项目</t>
  </si>
  <si>
    <t>东莞利扬芯片测试有限公司</t>
  </si>
  <si>
    <t>东城利扬芯片集成电路测试项目</t>
  </si>
  <si>
    <t>东城</t>
  </si>
  <si>
    <t>广东晟颐隆家居制品科技有限公司</t>
  </si>
  <si>
    <t>晟颐隆智慧家居生产建设项目</t>
  </si>
  <si>
    <t>桥头</t>
  </si>
  <si>
    <t>广东绿通新能源电动车科技股份有限公司</t>
  </si>
  <si>
    <t>广东绿通新能源电动车科技股份有限公司厂区项目</t>
  </si>
  <si>
    <t>广东融都上实业有限公司</t>
  </si>
  <si>
    <t>融都幕墙生产项目</t>
  </si>
  <si>
    <r>
      <rPr>
        <sz val="14"/>
        <rFont val="仿宋_GB2312"/>
        <charset val="134"/>
      </rPr>
      <t>东莞市佳迪新材料有限公司</t>
    </r>
    <r>
      <rPr>
        <sz val="14"/>
        <rFont val="Arial"/>
        <charset val="134"/>
      </rPr>
      <t xml:space="preserve">	</t>
    </r>
  </si>
  <si>
    <r>
      <rPr>
        <sz val="14"/>
        <rFont val="仿宋_GB2312"/>
        <charset val="134"/>
      </rPr>
      <t>佳迪新能源高性能导热材料项目</t>
    </r>
    <r>
      <rPr>
        <sz val="14"/>
        <rFont val="Arial"/>
        <charset val="134"/>
      </rPr>
      <t xml:space="preserve">		</t>
    </r>
  </si>
  <si>
    <t>广东友华新材料科技有限公司</t>
  </si>
  <si>
    <t>广东友华新材料科技有限公司增资扩产项目</t>
  </si>
  <si>
    <t>中堂</t>
  </si>
  <si>
    <t>东莞市元立电子科技有限公司</t>
  </si>
  <si>
    <t>元立科技智能制造项目</t>
  </si>
  <si>
    <t>谢岗</t>
  </si>
  <si>
    <t>广东博迈医疗科技股份有限公司</t>
  </si>
  <si>
    <t>博迈医疗松山湖全球总部一期</t>
  </si>
  <si>
    <t>东莞市金锋五金喷涂有限公司</t>
  </si>
  <si>
    <t>东莞金锋智造中心</t>
  </si>
  <si>
    <t>东莞市晨信科技有限公司</t>
  </si>
  <si>
    <t>晨曦智能家居用品生产建设项目</t>
  </si>
  <si>
    <r>
      <rPr>
        <sz val="14"/>
        <rFont val="仿宋_GB2312"/>
        <charset val="134"/>
      </rPr>
      <t>广东正好电子有限公司</t>
    </r>
    <r>
      <rPr>
        <sz val="14"/>
        <rFont val="Times New Roman"/>
        <charset val="134"/>
      </rPr>
      <t xml:space="preserve">   </t>
    </r>
  </si>
  <si>
    <r>
      <rPr>
        <sz val="14"/>
        <rFont val="仿宋_GB2312"/>
        <charset val="134"/>
      </rPr>
      <t>广东正好电子有限公司电子装备连接器及检测认证项目</t>
    </r>
    <r>
      <rPr>
        <sz val="14"/>
        <rFont val="Times New Roman"/>
        <charset val="134"/>
      </rPr>
      <t xml:space="preserve">  </t>
    </r>
  </si>
  <si>
    <t>企石</t>
  </si>
  <si>
    <t>东莞宝特电业股份有限公司</t>
  </si>
  <si>
    <t>东莞宝特电业生产基地及研发中心项目一期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</si>
</sst>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5.5"/>
      <name val="黑体"/>
      <charset val="134"/>
    </font>
    <font>
      <sz val="11"/>
      <name val="Times New Roman"/>
      <charset val="134"/>
    </font>
    <font>
      <sz val="21"/>
      <name val="华康简标题宋"/>
      <charset val="134"/>
    </font>
    <font>
      <sz val="15.5"/>
      <name val="宋体"/>
      <charset val="134"/>
    </font>
    <font>
      <sz val="15.5"/>
      <name val="Times New Roman"/>
      <charset val="134"/>
    </font>
    <font>
      <b/>
      <sz val="14"/>
      <name val="仿宋_GB2312"/>
      <charset val="134"/>
    </font>
    <font>
      <b/>
      <sz val="12"/>
      <name val="Times New Roman"/>
      <charset val="134"/>
    </font>
    <font>
      <sz val="14"/>
      <name val="仿宋_GB2312"/>
      <charset val="134"/>
    </font>
    <font>
      <sz val="15.5"/>
      <name val="仿宋_GB2312"/>
      <charset val="134"/>
    </font>
    <font>
      <sz val="14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仿宋_GB2312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1" fillId="0" borderId="1" xfId="49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zoomScale="85" zoomScaleNormal="85" workbookViewId="0">
      <pane ySplit="4" topLeftCell="A5" activePane="bottomLeft" state="frozen"/>
      <selection/>
      <selection pane="bottomLeft" activeCell="J6" sqref="J6"/>
    </sheetView>
  </sheetViews>
  <sheetFormatPr defaultColWidth="8.72727272727273" defaultRowHeight="14" outlineLevelCol="7"/>
  <cols>
    <col min="1" max="1" width="8.72727272727273" style="1"/>
    <col min="2" max="2" width="18.3636363636364" style="1" customWidth="1"/>
    <col min="3" max="3" width="21.9090909090909" style="1" customWidth="1"/>
    <col min="4" max="4" width="9.63636363636364" style="1" customWidth="1"/>
    <col min="5" max="5" width="8.09090909090909" style="1" customWidth="1"/>
    <col min="6" max="6" width="15.2909090909091" style="1" customWidth="1"/>
    <col min="7" max="7" width="11.9727272727273" style="3" customWidth="1"/>
    <col min="8" max="8" width="11.0909090909091" style="3" customWidth="1"/>
    <col min="9" max="16384" width="8.72727272727273" style="1"/>
  </cols>
  <sheetData>
    <row r="1" ht="19" spans="1:8">
      <c r="A1" s="4" t="s">
        <v>0</v>
      </c>
      <c r="B1" s="5"/>
      <c r="C1" s="5"/>
      <c r="D1" s="5"/>
      <c r="E1" s="5"/>
      <c r="F1" s="5"/>
      <c r="G1" s="6"/>
      <c r="H1" s="6"/>
    </row>
    <row r="2" ht="63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19" spans="1:8">
      <c r="A3" s="8" t="s">
        <v>2</v>
      </c>
      <c r="B3" s="9"/>
      <c r="C3" s="9"/>
      <c r="D3" s="9"/>
      <c r="E3" s="9"/>
      <c r="F3" s="9"/>
      <c r="G3" s="9"/>
      <c r="H3" s="9"/>
    </row>
    <row r="4" ht="52.5" spans="1:8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2" t="s">
        <v>9</v>
      </c>
      <c r="H4" s="12" t="s">
        <v>10</v>
      </c>
    </row>
    <row r="5" ht="35" spans="1:8">
      <c r="A5" s="13">
        <v>1</v>
      </c>
      <c r="B5" s="14" t="s">
        <v>11</v>
      </c>
      <c r="C5" s="14" t="s">
        <v>12</v>
      </c>
      <c r="D5" s="14" t="s">
        <v>13</v>
      </c>
      <c r="E5" s="15" t="s">
        <v>14</v>
      </c>
      <c r="F5" s="16">
        <v>7088.99</v>
      </c>
      <c r="G5" s="16">
        <f t="shared" ref="G5:G35" si="0">ROUND(H5,2)</f>
        <v>138.06</v>
      </c>
      <c r="H5" s="16">
        <v>138.06</v>
      </c>
    </row>
    <row r="6" ht="52.5" spans="1:8">
      <c r="A6" s="13">
        <v>2</v>
      </c>
      <c r="B6" s="14" t="s">
        <v>15</v>
      </c>
      <c r="C6" s="14" t="s">
        <v>16</v>
      </c>
      <c r="D6" s="14" t="s">
        <v>17</v>
      </c>
      <c r="E6" s="15" t="s">
        <v>14</v>
      </c>
      <c r="F6" s="16">
        <v>2719.881428</v>
      </c>
      <c r="G6" s="16">
        <f t="shared" si="0"/>
        <v>52.97</v>
      </c>
      <c r="H6" s="16">
        <v>52.97</v>
      </c>
    </row>
    <row r="7" ht="35" spans="1:8">
      <c r="A7" s="13">
        <v>3</v>
      </c>
      <c r="B7" s="14" t="s">
        <v>18</v>
      </c>
      <c r="C7" s="14" t="s">
        <v>19</v>
      </c>
      <c r="D7" s="14" t="s">
        <v>20</v>
      </c>
      <c r="E7" s="15" t="s">
        <v>14</v>
      </c>
      <c r="F7" s="16">
        <v>2592.35</v>
      </c>
      <c r="G7" s="16">
        <f t="shared" si="0"/>
        <v>50.49</v>
      </c>
      <c r="H7" s="16">
        <v>50.49</v>
      </c>
    </row>
    <row r="8" ht="35" spans="1:8">
      <c r="A8" s="13">
        <v>4</v>
      </c>
      <c r="B8" s="14" t="s">
        <v>21</v>
      </c>
      <c r="C8" s="14" t="s">
        <v>22</v>
      </c>
      <c r="D8" s="14" t="s">
        <v>23</v>
      </c>
      <c r="E8" s="15" t="s">
        <v>14</v>
      </c>
      <c r="F8" s="16">
        <v>1857.84</v>
      </c>
      <c r="G8" s="16">
        <f t="shared" si="0"/>
        <v>36.18</v>
      </c>
      <c r="H8" s="16">
        <v>36.18</v>
      </c>
    </row>
    <row r="9" ht="88.5" spans="1:8">
      <c r="A9" s="13">
        <v>5</v>
      </c>
      <c r="B9" s="14" t="s">
        <v>24</v>
      </c>
      <c r="C9" s="14" t="s">
        <v>25</v>
      </c>
      <c r="D9" s="14" t="s">
        <v>26</v>
      </c>
      <c r="E9" s="15" t="s">
        <v>14</v>
      </c>
      <c r="F9" s="16">
        <v>6276.85</v>
      </c>
      <c r="G9" s="16">
        <f t="shared" si="0"/>
        <v>122.24</v>
      </c>
      <c r="H9" s="16">
        <v>122.24</v>
      </c>
    </row>
    <row r="10" ht="70" spans="1:8">
      <c r="A10" s="13">
        <v>6</v>
      </c>
      <c r="B10" s="14" t="s">
        <v>27</v>
      </c>
      <c r="C10" s="14" t="s">
        <v>28</v>
      </c>
      <c r="D10" s="14" t="s">
        <v>20</v>
      </c>
      <c r="E10" s="15" t="s">
        <v>14</v>
      </c>
      <c r="F10" s="16">
        <v>2121.54</v>
      </c>
      <c r="G10" s="16">
        <f t="shared" si="0"/>
        <v>41.32</v>
      </c>
      <c r="H10" s="16">
        <v>41.32</v>
      </c>
    </row>
    <row r="11" ht="70" spans="1:8">
      <c r="A11" s="13">
        <v>7</v>
      </c>
      <c r="B11" s="14" t="s">
        <v>29</v>
      </c>
      <c r="C11" s="14" t="s">
        <v>30</v>
      </c>
      <c r="D11" s="14" t="s">
        <v>31</v>
      </c>
      <c r="E11" s="15" t="s">
        <v>14</v>
      </c>
      <c r="F11" s="16">
        <v>7506.2609445056</v>
      </c>
      <c r="G11" s="16">
        <f t="shared" si="0"/>
        <v>146.18</v>
      </c>
      <c r="H11" s="16">
        <v>146.18</v>
      </c>
    </row>
    <row r="12" ht="35" spans="1:8">
      <c r="A12" s="13">
        <v>8</v>
      </c>
      <c r="B12" s="14" t="s">
        <v>32</v>
      </c>
      <c r="C12" s="14" t="s">
        <v>33</v>
      </c>
      <c r="D12" s="14" t="s">
        <v>34</v>
      </c>
      <c r="E12" s="15" t="s">
        <v>14</v>
      </c>
      <c r="F12" s="16">
        <v>1814.22</v>
      </c>
      <c r="G12" s="16">
        <f t="shared" si="0"/>
        <v>35.33</v>
      </c>
      <c r="H12" s="16">
        <v>35.33</v>
      </c>
    </row>
    <row r="13" ht="52.5" spans="1:8">
      <c r="A13" s="13">
        <v>9</v>
      </c>
      <c r="B13" s="14" t="s">
        <v>35</v>
      </c>
      <c r="C13" s="14" t="s">
        <v>36</v>
      </c>
      <c r="D13" s="14" t="s">
        <v>13</v>
      </c>
      <c r="E13" s="15" t="s">
        <v>14</v>
      </c>
      <c r="F13" s="17">
        <v>9831.25</v>
      </c>
      <c r="G13" s="16">
        <f t="shared" si="0"/>
        <v>191.46</v>
      </c>
      <c r="H13" s="16">
        <v>191.46</v>
      </c>
    </row>
    <row r="14" s="1" customFormat="1" ht="52.5" spans="1:8">
      <c r="A14" s="13">
        <v>10</v>
      </c>
      <c r="B14" s="14" t="s">
        <v>37</v>
      </c>
      <c r="C14" s="14" t="s">
        <v>38</v>
      </c>
      <c r="D14" s="14" t="s">
        <v>39</v>
      </c>
      <c r="E14" s="15" t="s">
        <v>14</v>
      </c>
      <c r="F14" s="17">
        <v>5004.25</v>
      </c>
      <c r="G14" s="16">
        <f t="shared" si="0"/>
        <v>97.46</v>
      </c>
      <c r="H14" s="16">
        <v>97.46</v>
      </c>
    </row>
    <row r="15" ht="52.5" spans="1:8">
      <c r="A15" s="13">
        <v>11</v>
      </c>
      <c r="B15" s="14" t="s">
        <v>40</v>
      </c>
      <c r="C15" s="14" t="s">
        <v>41</v>
      </c>
      <c r="D15" s="14" t="s">
        <v>34</v>
      </c>
      <c r="E15" s="15" t="s">
        <v>14</v>
      </c>
      <c r="F15" s="17">
        <v>4962.86</v>
      </c>
      <c r="G15" s="16">
        <f t="shared" si="0"/>
        <v>96.65</v>
      </c>
      <c r="H15" s="16">
        <v>96.65</v>
      </c>
    </row>
    <row r="16" ht="52.5" spans="1:8">
      <c r="A16" s="13">
        <v>12</v>
      </c>
      <c r="B16" s="14" t="s">
        <v>42</v>
      </c>
      <c r="C16" s="14" t="s">
        <v>43</v>
      </c>
      <c r="D16" s="14" t="s">
        <v>39</v>
      </c>
      <c r="E16" s="15" t="s">
        <v>14</v>
      </c>
      <c r="F16" s="17">
        <v>8737.54</v>
      </c>
      <c r="G16" s="16">
        <f t="shared" si="0"/>
        <v>170.16</v>
      </c>
      <c r="H16" s="16">
        <v>170.16</v>
      </c>
    </row>
    <row r="17" ht="52.5" spans="1:8">
      <c r="A17" s="13">
        <v>13</v>
      </c>
      <c r="B17" s="14" t="s">
        <v>44</v>
      </c>
      <c r="C17" s="14" t="s">
        <v>45</v>
      </c>
      <c r="D17" s="14" t="s">
        <v>39</v>
      </c>
      <c r="E17" s="15" t="s">
        <v>14</v>
      </c>
      <c r="F17" s="17">
        <v>1908.01</v>
      </c>
      <c r="G17" s="16">
        <f t="shared" si="0"/>
        <v>37.16</v>
      </c>
      <c r="H17" s="16">
        <v>37.16</v>
      </c>
    </row>
    <row r="18" ht="35" spans="1:8">
      <c r="A18" s="13">
        <v>14</v>
      </c>
      <c r="B18" s="14" t="s">
        <v>46</v>
      </c>
      <c r="C18" s="14" t="s">
        <v>47</v>
      </c>
      <c r="D18" s="14" t="s">
        <v>48</v>
      </c>
      <c r="E18" s="15" t="s">
        <v>14</v>
      </c>
      <c r="F18" s="16">
        <v>5519.5609955028</v>
      </c>
      <c r="G18" s="16">
        <f t="shared" si="0"/>
        <v>107.49</v>
      </c>
      <c r="H18" s="16">
        <v>107.49</v>
      </c>
    </row>
    <row r="19" ht="52.5" spans="1:8">
      <c r="A19" s="13">
        <v>15</v>
      </c>
      <c r="B19" s="14" t="s">
        <v>49</v>
      </c>
      <c r="C19" s="14" t="s">
        <v>50</v>
      </c>
      <c r="D19" s="14" t="s">
        <v>20</v>
      </c>
      <c r="E19" s="15" t="s">
        <v>14</v>
      </c>
      <c r="F19" s="17">
        <v>1653.1920733945</v>
      </c>
      <c r="G19" s="16">
        <f t="shared" si="0"/>
        <v>32.2</v>
      </c>
      <c r="H19" s="16">
        <v>32.2</v>
      </c>
    </row>
    <row r="20" ht="52.5" spans="1:8">
      <c r="A20" s="13">
        <v>16</v>
      </c>
      <c r="B20" s="14" t="s">
        <v>51</v>
      </c>
      <c r="C20" s="14" t="s">
        <v>52</v>
      </c>
      <c r="D20" s="14" t="s">
        <v>53</v>
      </c>
      <c r="E20" s="15" t="s">
        <v>14</v>
      </c>
      <c r="F20" s="16">
        <v>2181.83</v>
      </c>
      <c r="G20" s="16">
        <f t="shared" si="0"/>
        <v>42.49</v>
      </c>
      <c r="H20" s="16">
        <v>42.49</v>
      </c>
    </row>
    <row r="21" ht="52.5" spans="1:8">
      <c r="A21" s="13">
        <v>17</v>
      </c>
      <c r="B21" s="14" t="s">
        <v>54</v>
      </c>
      <c r="C21" s="14" t="s">
        <v>55</v>
      </c>
      <c r="D21" s="14" t="s">
        <v>17</v>
      </c>
      <c r="E21" s="15" t="s">
        <v>14</v>
      </c>
      <c r="F21" s="17">
        <v>1776.24</v>
      </c>
      <c r="G21" s="16">
        <f t="shared" si="0"/>
        <v>34.59</v>
      </c>
      <c r="H21" s="16">
        <v>34.59</v>
      </c>
    </row>
    <row r="22" ht="53" spans="1:8">
      <c r="A22" s="13">
        <v>18</v>
      </c>
      <c r="B22" s="14" t="s">
        <v>56</v>
      </c>
      <c r="C22" s="14" t="s">
        <v>57</v>
      </c>
      <c r="D22" s="14" t="s">
        <v>31</v>
      </c>
      <c r="E22" s="15" t="s">
        <v>14</v>
      </c>
      <c r="F22" s="17">
        <v>5759.21</v>
      </c>
      <c r="G22" s="16">
        <f t="shared" si="0"/>
        <v>112.16</v>
      </c>
      <c r="H22" s="16">
        <v>112.16</v>
      </c>
    </row>
    <row r="23" ht="35" spans="1:8">
      <c r="A23" s="13">
        <v>19</v>
      </c>
      <c r="B23" s="14" t="s">
        <v>58</v>
      </c>
      <c r="C23" s="14" t="s">
        <v>59</v>
      </c>
      <c r="D23" s="14" t="s">
        <v>39</v>
      </c>
      <c r="E23" s="15" t="s">
        <v>14</v>
      </c>
      <c r="F23" s="17">
        <v>4481.39</v>
      </c>
      <c r="G23" s="16">
        <f t="shared" si="0"/>
        <v>87.28</v>
      </c>
      <c r="H23" s="16">
        <v>87.28</v>
      </c>
    </row>
    <row r="24" ht="35" spans="1:8">
      <c r="A24" s="13">
        <v>20</v>
      </c>
      <c r="B24" s="14" t="s">
        <v>60</v>
      </c>
      <c r="C24" s="14" t="s">
        <v>61</v>
      </c>
      <c r="D24" s="14" t="s">
        <v>62</v>
      </c>
      <c r="E24" s="15" t="s">
        <v>14</v>
      </c>
      <c r="F24" s="17">
        <v>2428.63</v>
      </c>
      <c r="G24" s="16">
        <f t="shared" si="0"/>
        <v>47.3</v>
      </c>
      <c r="H24" s="16">
        <v>47.3</v>
      </c>
    </row>
    <row r="25" ht="52.5" spans="1:8">
      <c r="A25" s="13">
        <v>21</v>
      </c>
      <c r="B25" s="14" t="s">
        <v>63</v>
      </c>
      <c r="C25" s="14" t="s">
        <v>64</v>
      </c>
      <c r="D25" s="14" t="s">
        <v>65</v>
      </c>
      <c r="E25" s="15" t="s">
        <v>14</v>
      </c>
      <c r="F25" s="17">
        <v>5179.97</v>
      </c>
      <c r="G25" s="16">
        <f t="shared" si="0"/>
        <v>100.88</v>
      </c>
      <c r="H25" s="16">
        <v>100.88</v>
      </c>
    </row>
    <row r="26" ht="52.5" spans="1:8">
      <c r="A26" s="13">
        <v>22</v>
      </c>
      <c r="B26" s="14" t="s">
        <v>66</v>
      </c>
      <c r="C26" s="14" t="s">
        <v>67</v>
      </c>
      <c r="D26" s="14" t="s">
        <v>34</v>
      </c>
      <c r="E26" s="15" t="s">
        <v>14</v>
      </c>
      <c r="F26" s="16">
        <v>2433.85</v>
      </c>
      <c r="G26" s="16">
        <f t="shared" si="0"/>
        <v>47.4</v>
      </c>
      <c r="H26" s="16">
        <v>47.4</v>
      </c>
    </row>
    <row r="27" ht="35" spans="1:8">
      <c r="A27" s="13">
        <v>23</v>
      </c>
      <c r="B27" s="14" t="s">
        <v>68</v>
      </c>
      <c r="C27" s="14" t="s">
        <v>69</v>
      </c>
      <c r="D27" s="14" t="s">
        <v>34</v>
      </c>
      <c r="E27" s="15" t="s">
        <v>14</v>
      </c>
      <c r="F27" s="16">
        <v>3474.58</v>
      </c>
      <c r="G27" s="16">
        <f t="shared" si="0"/>
        <v>67.67</v>
      </c>
      <c r="H27" s="16">
        <v>67.67</v>
      </c>
    </row>
    <row r="28" ht="35" spans="1:8">
      <c r="A28" s="13">
        <v>24</v>
      </c>
      <c r="B28" s="14" t="s">
        <v>70</v>
      </c>
      <c r="C28" s="14" t="s">
        <v>71</v>
      </c>
      <c r="D28" s="14" t="s">
        <v>39</v>
      </c>
      <c r="E28" s="15" t="s">
        <v>14</v>
      </c>
      <c r="F28" s="16">
        <v>3402.06</v>
      </c>
      <c r="G28" s="16">
        <f t="shared" si="0"/>
        <v>66.26</v>
      </c>
      <c r="H28" s="16">
        <v>66.26</v>
      </c>
    </row>
    <row r="29" ht="52.5" spans="1:8">
      <c r="A29" s="13">
        <v>25</v>
      </c>
      <c r="B29" s="14" t="s">
        <v>72</v>
      </c>
      <c r="C29" s="14" t="s">
        <v>73</v>
      </c>
      <c r="D29" s="14" t="s">
        <v>74</v>
      </c>
      <c r="E29" s="15" t="s">
        <v>14</v>
      </c>
      <c r="F29" s="17">
        <v>1910.72</v>
      </c>
      <c r="G29" s="16">
        <f t="shared" si="0"/>
        <v>37.21</v>
      </c>
      <c r="H29" s="16">
        <v>37.21</v>
      </c>
    </row>
    <row r="30" ht="52.5" spans="1:8">
      <c r="A30" s="13">
        <v>26</v>
      </c>
      <c r="B30" s="14" t="s">
        <v>75</v>
      </c>
      <c r="C30" s="14" t="s">
        <v>76</v>
      </c>
      <c r="D30" s="14" t="s">
        <v>77</v>
      </c>
      <c r="E30" s="15" t="s">
        <v>14</v>
      </c>
      <c r="F30" s="17">
        <v>3647.71</v>
      </c>
      <c r="G30" s="16">
        <f t="shared" si="0"/>
        <v>71.04</v>
      </c>
      <c r="H30" s="16">
        <v>71.04</v>
      </c>
    </row>
    <row r="31" ht="52.5" spans="1:8">
      <c r="A31" s="13">
        <v>27</v>
      </c>
      <c r="B31" s="14" t="s">
        <v>78</v>
      </c>
      <c r="C31" s="14" t="s">
        <v>79</v>
      </c>
      <c r="D31" s="14" t="s">
        <v>31</v>
      </c>
      <c r="E31" s="15" t="s">
        <v>14</v>
      </c>
      <c r="F31" s="17">
        <v>2023.38</v>
      </c>
      <c r="G31" s="16">
        <f t="shared" si="0"/>
        <v>39.41</v>
      </c>
      <c r="H31" s="16">
        <v>39.41</v>
      </c>
    </row>
    <row r="32" ht="52.5" spans="1:8">
      <c r="A32" s="13">
        <v>28</v>
      </c>
      <c r="B32" s="14" t="s">
        <v>80</v>
      </c>
      <c r="C32" s="14" t="s">
        <v>81</v>
      </c>
      <c r="D32" s="14" t="s">
        <v>62</v>
      </c>
      <c r="E32" s="15" t="s">
        <v>14</v>
      </c>
      <c r="F32" s="17">
        <v>3176.97</v>
      </c>
      <c r="G32" s="16">
        <f t="shared" si="0"/>
        <v>61.87</v>
      </c>
      <c r="H32" s="16">
        <v>61.87</v>
      </c>
    </row>
    <row r="33" ht="35" spans="1:8">
      <c r="A33" s="13">
        <v>29</v>
      </c>
      <c r="B33" s="14" t="s">
        <v>82</v>
      </c>
      <c r="C33" s="14" t="s">
        <v>83</v>
      </c>
      <c r="D33" s="14" t="s">
        <v>65</v>
      </c>
      <c r="E33" s="15" t="s">
        <v>14</v>
      </c>
      <c r="F33" s="17">
        <v>3351.12</v>
      </c>
      <c r="G33" s="16">
        <f t="shared" si="0"/>
        <v>65.26</v>
      </c>
      <c r="H33" s="16">
        <v>65.26</v>
      </c>
    </row>
    <row r="34" ht="53" spans="1:8">
      <c r="A34" s="13">
        <v>30</v>
      </c>
      <c r="B34" s="14" t="s">
        <v>84</v>
      </c>
      <c r="C34" s="14" t="s">
        <v>85</v>
      </c>
      <c r="D34" s="14" t="s">
        <v>86</v>
      </c>
      <c r="E34" s="15" t="s">
        <v>14</v>
      </c>
      <c r="F34" s="17">
        <v>4031.34</v>
      </c>
      <c r="G34" s="16">
        <f t="shared" si="0"/>
        <v>78.51</v>
      </c>
      <c r="H34" s="16">
        <v>78.51</v>
      </c>
    </row>
    <row r="35" ht="52.5" spans="1:8">
      <c r="A35" s="13">
        <v>31</v>
      </c>
      <c r="B35" s="14" t="s">
        <v>87</v>
      </c>
      <c r="C35" s="14" t="s">
        <v>88</v>
      </c>
      <c r="D35" s="14" t="s">
        <v>26</v>
      </c>
      <c r="E35" s="15" t="s">
        <v>14</v>
      </c>
      <c r="F35" s="17">
        <v>1793.72</v>
      </c>
      <c r="G35" s="16">
        <f t="shared" si="0"/>
        <v>34.93</v>
      </c>
      <c r="H35" s="16">
        <v>34.93</v>
      </c>
    </row>
    <row r="36" s="2" customFormat="1" spans="1:8">
      <c r="A36" s="18"/>
      <c r="G36" s="19"/>
      <c r="H36" s="19"/>
    </row>
  </sheetData>
  <autoFilter ref="A4:H36">
    <extLst/>
  </autoFilter>
  <mergeCells count="2">
    <mergeCell ref="A2:H2"/>
    <mergeCell ref="A3:H3"/>
  </mergeCells>
  <conditionalFormatting sqref="B$1:B$1048576">
    <cfRule type="duplicateValues" dxfId="0" priority="1"/>
    <cfRule type="duplicateValues" dxfId="0" priority="2"/>
    <cfRule type="duplicateValues" dxfId="0" priority="6"/>
  </conditionalFormatting>
  <pageMargins left="0.708333333333333" right="0.708333333333333" top="0.747916666666667" bottom="0.747916666666667" header="0.314583333333333" footer="0.314583333333333"/>
  <pageSetup paperSize="9" scale="7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陈钰梁</dc:creator>
  <cp:lastModifiedBy>Administrator</cp:lastModifiedBy>
  <dcterms:created xsi:type="dcterms:W3CDTF">2024-04-01T02:29:00Z</dcterms:created>
  <cp:lastPrinted>2024-04-05T01:48:00Z</cp:lastPrinted>
  <dcterms:modified xsi:type="dcterms:W3CDTF">2024-12-02T01:39:55Z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4D685C5B875240DA8DAA6ABB5F803253</vt:lpwstr>
  </property>
</Properties>
</file>