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Sheet1" sheetId="1" r:id="rId1"/>
    <sheet name="Sheet2" sheetId="2" r:id="rId2"/>
    <sheet name="Sheet3" sheetId="3" r:id="rId3"/>
  </sheets>
  <externalReferences>
    <externalReference r:id="rId4"/>
  </externalReferences>
  <definedNames>
    <definedName name="_xlnm.Print_Titles" localSheetId="0">Sheet1!$3:$3</definedName>
  </definedNames>
  <calcPr calcId="144525"/>
</workbook>
</file>

<file path=xl/sharedStrings.xml><?xml version="1.0" encoding="utf-8"?>
<sst xmlns="http://schemas.openxmlformats.org/spreadsheetml/2006/main" count="97" uniqueCount="91">
  <si>
    <r>
      <rPr>
        <sz val="15.5"/>
        <rFont val="黑体"/>
        <charset val="134"/>
      </rPr>
      <t>附件</t>
    </r>
  </si>
  <si>
    <r>
      <t>2025</t>
    </r>
    <r>
      <rPr>
        <sz val="21"/>
        <rFont val="方正小标宋简体"/>
        <charset val="134"/>
      </rPr>
      <t>年第一批东莞市中小企业数字化转型城市试点专项资金中小企业数字化改造项目</t>
    </r>
    <r>
      <rPr>
        <sz val="21"/>
        <rFont val="Times New Roman"/>
        <charset val="134"/>
      </rPr>
      <t xml:space="preserve">
</t>
    </r>
    <r>
      <rPr>
        <sz val="21"/>
        <rFont val="方正小标宋简体"/>
        <charset val="134"/>
      </rPr>
      <t>（智能移动终端行业）通过形式审查的项目名单</t>
    </r>
  </si>
  <si>
    <r>
      <rPr>
        <sz val="15.5"/>
        <rFont val="黑体"/>
        <charset val="134"/>
      </rPr>
      <t>序号</t>
    </r>
  </si>
  <si>
    <r>
      <rPr>
        <sz val="15.5"/>
        <rFont val="黑体"/>
        <charset val="134"/>
      </rPr>
      <t>申报企业</t>
    </r>
  </si>
  <si>
    <r>
      <rPr>
        <sz val="15.5"/>
        <rFont val="黑体"/>
        <charset val="134"/>
      </rPr>
      <t>统一社会信用代码</t>
    </r>
  </si>
  <si>
    <r>
      <t>所属镇街</t>
    </r>
    <r>
      <rPr>
        <sz val="15.5"/>
        <rFont val="Times New Roman"/>
        <charset val="134"/>
      </rPr>
      <t xml:space="preserve">
</t>
    </r>
    <r>
      <rPr>
        <sz val="15.5"/>
        <rFont val="黑体"/>
        <charset val="134"/>
      </rPr>
      <t>（园区）</t>
    </r>
  </si>
  <si>
    <r>
      <rPr>
        <sz val="15.5"/>
        <rFont val="黑体"/>
        <charset val="134"/>
      </rPr>
      <t>项目名称</t>
    </r>
  </si>
  <si>
    <r>
      <rPr>
        <sz val="15.5"/>
        <color theme="1"/>
        <rFont val="仿宋_GB2312"/>
        <charset val="134"/>
      </rPr>
      <t>东莞市凯誉塑胶模具有限公司</t>
    </r>
  </si>
  <si>
    <t>91441900671572923J</t>
  </si>
  <si>
    <r>
      <rPr>
        <sz val="15.5"/>
        <color theme="1"/>
        <rFont val="仿宋_GB2312"/>
        <charset val="134"/>
      </rPr>
      <t>长安镇</t>
    </r>
  </si>
  <si>
    <r>
      <t>ERP+IOT</t>
    </r>
    <r>
      <rPr>
        <sz val="15.5"/>
        <color theme="1"/>
        <rFont val="仿宋_GB2312"/>
        <charset val="134"/>
      </rPr>
      <t>数字化改造项目</t>
    </r>
  </si>
  <si>
    <r>
      <rPr>
        <sz val="15.5"/>
        <color theme="1"/>
        <rFont val="仿宋_GB2312"/>
        <charset val="134"/>
      </rPr>
      <t>东莞市铭岳电子科技有限公司</t>
    </r>
  </si>
  <si>
    <t>9144190006212229XH</t>
  </si>
  <si>
    <r>
      <rPr>
        <sz val="15.5"/>
        <color theme="1"/>
        <rFont val="仿宋_GB2312"/>
        <charset val="134"/>
      </rPr>
      <t>塘厦镇</t>
    </r>
  </si>
  <si>
    <r>
      <rPr>
        <sz val="15.5"/>
        <color theme="1"/>
        <rFont val="仿宋_GB2312"/>
        <charset val="134"/>
      </rPr>
      <t>铭岳电子</t>
    </r>
    <r>
      <rPr>
        <sz val="15.5"/>
        <color theme="1"/>
        <rFont val="Times New Roman"/>
        <charset val="134"/>
      </rPr>
      <t>ERP</t>
    </r>
    <r>
      <rPr>
        <sz val="15.5"/>
        <color theme="1"/>
        <rFont val="仿宋_GB2312"/>
        <charset val="134"/>
      </rPr>
      <t>和</t>
    </r>
    <r>
      <rPr>
        <sz val="15.5"/>
        <color theme="1"/>
        <rFont val="Times New Roman"/>
        <charset val="134"/>
      </rPr>
      <t>MES</t>
    </r>
    <r>
      <rPr>
        <sz val="15.5"/>
        <color theme="1"/>
        <rFont val="仿宋_GB2312"/>
        <charset val="134"/>
      </rPr>
      <t>项目</t>
    </r>
  </si>
  <si>
    <r>
      <rPr>
        <sz val="15.5"/>
        <color theme="1"/>
        <rFont val="仿宋_GB2312"/>
        <charset val="134"/>
      </rPr>
      <t>东莞市昱懋纳米科技有限公司</t>
    </r>
  </si>
  <si>
    <t>91441900684496114M</t>
  </si>
  <si>
    <r>
      <rPr>
        <sz val="15.5"/>
        <color theme="1"/>
        <rFont val="仿宋_GB2312"/>
        <charset val="134"/>
      </rPr>
      <t>昱懋纳米数字化改造项目</t>
    </r>
  </si>
  <si>
    <r>
      <rPr>
        <sz val="15.5"/>
        <color theme="1"/>
        <rFont val="仿宋_GB2312"/>
        <charset val="134"/>
      </rPr>
      <t>广东阿普邦新材料科技股份有限公司</t>
    </r>
  </si>
  <si>
    <t>91441900304200802D</t>
  </si>
  <si>
    <r>
      <rPr>
        <sz val="15.5"/>
        <color theme="1"/>
        <rFont val="仿宋_GB2312"/>
        <charset val="134"/>
      </rPr>
      <t>松山湖</t>
    </r>
  </si>
  <si>
    <r>
      <t>广东阿普邦新材料科技股份有限公司</t>
    </r>
    <r>
      <rPr>
        <sz val="15.5"/>
        <color theme="1"/>
        <rFont val="宋体"/>
        <charset val="134"/>
      </rPr>
      <t>（</t>
    </r>
    <r>
      <rPr>
        <sz val="15.5"/>
        <color theme="1"/>
        <rFont val="仿宋_GB2312"/>
        <charset val="134"/>
      </rPr>
      <t>用友</t>
    </r>
    <r>
      <rPr>
        <sz val="15.5"/>
        <color theme="1"/>
        <rFont val="Times New Roman"/>
        <charset val="134"/>
      </rPr>
      <t>YonBIP</t>
    </r>
    <r>
      <rPr>
        <sz val="15.5"/>
        <color theme="1"/>
        <rFont val="宋体"/>
        <charset val="134"/>
      </rPr>
      <t>）</t>
    </r>
    <r>
      <rPr>
        <sz val="15.5"/>
        <color theme="1"/>
        <rFont val="仿宋_GB2312"/>
        <charset val="134"/>
      </rPr>
      <t>数字化改造项目</t>
    </r>
  </si>
  <si>
    <r>
      <rPr>
        <sz val="15.5"/>
        <color theme="1"/>
        <rFont val="仿宋_GB2312"/>
        <charset val="134"/>
      </rPr>
      <t>东莞耀生光电科技有限公司</t>
    </r>
  </si>
  <si>
    <t>91441900094617166D</t>
  </si>
  <si>
    <r>
      <rPr>
        <sz val="15.5"/>
        <color theme="1"/>
        <rFont val="仿宋_GB2312"/>
        <charset val="134"/>
      </rPr>
      <t>数字化云智造平台</t>
    </r>
  </si>
  <si>
    <r>
      <rPr>
        <sz val="15.5"/>
        <color theme="1"/>
        <rFont val="仿宋_GB2312"/>
        <charset val="134"/>
      </rPr>
      <t>东莞市凌度电子科技有限公司</t>
    </r>
  </si>
  <si>
    <t>91441900MA51R7HH0L</t>
  </si>
  <si>
    <r>
      <rPr>
        <sz val="15.5"/>
        <color theme="1"/>
        <rFont val="仿宋_GB2312"/>
        <charset val="134"/>
      </rPr>
      <t>清溪镇</t>
    </r>
  </si>
  <si>
    <r>
      <rPr>
        <sz val="15.5"/>
        <color theme="1"/>
        <rFont val="仿宋_GB2312"/>
        <charset val="134"/>
      </rPr>
      <t>智硕云敏捷</t>
    </r>
    <r>
      <rPr>
        <sz val="15.5"/>
        <color theme="1"/>
        <rFont val="Times New Roman"/>
        <charset val="134"/>
      </rPr>
      <t>MES</t>
    </r>
    <r>
      <rPr>
        <sz val="15.5"/>
        <color theme="1"/>
        <rFont val="仿宋_GB2312"/>
        <charset val="134"/>
      </rPr>
      <t>项目</t>
    </r>
  </si>
  <si>
    <r>
      <rPr>
        <sz val="15.5"/>
        <color theme="1"/>
        <rFont val="仿宋_GB2312"/>
        <charset val="134"/>
      </rPr>
      <t>东莞市威新电子科技有限公司</t>
    </r>
  </si>
  <si>
    <t>91441900MA4UUMHC14</t>
  </si>
  <si>
    <r>
      <rPr>
        <sz val="15.5"/>
        <color theme="1"/>
        <rFont val="仿宋_GB2312"/>
        <charset val="134"/>
      </rPr>
      <t>虎门镇</t>
    </r>
  </si>
  <si>
    <r>
      <rPr>
        <sz val="15.5"/>
        <color theme="1"/>
        <rFont val="仿宋_GB2312"/>
        <charset val="134"/>
      </rPr>
      <t>威新电子数字化改造项目</t>
    </r>
  </si>
  <si>
    <r>
      <rPr>
        <sz val="15.5"/>
        <color theme="1"/>
        <rFont val="仿宋_GB2312"/>
        <charset val="134"/>
      </rPr>
      <t>平方和（东莞）智能制造科技有限公司</t>
    </r>
  </si>
  <si>
    <r>
      <rPr>
        <sz val="15.5"/>
        <color theme="1"/>
        <rFont val="仿宋_GB2312"/>
        <charset val="134"/>
      </rPr>
      <t>寮步镇</t>
    </r>
  </si>
  <si>
    <r>
      <rPr>
        <sz val="15.5"/>
        <color theme="1"/>
        <rFont val="仿宋_GB2312"/>
        <charset val="134"/>
      </rPr>
      <t>平方和研发管理数字化升级项目</t>
    </r>
  </si>
  <si>
    <r>
      <rPr>
        <sz val="15.5"/>
        <color theme="1"/>
        <rFont val="仿宋_GB2312"/>
        <charset val="134"/>
      </rPr>
      <t>广东品美智能精密有限公司</t>
    </r>
  </si>
  <si>
    <t>91441900MABUR1KE6C</t>
  </si>
  <si>
    <r>
      <rPr>
        <sz val="15.5"/>
        <color theme="1"/>
        <rFont val="仿宋_GB2312"/>
        <charset val="134"/>
      </rPr>
      <t>厚街镇</t>
    </r>
  </si>
  <si>
    <r>
      <rPr>
        <sz val="15.5"/>
        <color theme="1"/>
        <rFont val="仿宋_GB2312"/>
        <charset val="134"/>
      </rPr>
      <t>广东品美智能精密有限公司</t>
    </r>
    <r>
      <rPr>
        <sz val="15.5"/>
        <color theme="1"/>
        <rFont val="Times New Roman"/>
        <charset val="134"/>
      </rPr>
      <t>MES</t>
    </r>
    <r>
      <rPr>
        <sz val="15.5"/>
        <color theme="1"/>
        <rFont val="仿宋_GB2312"/>
        <charset val="134"/>
      </rPr>
      <t>及</t>
    </r>
    <r>
      <rPr>
        <sz val="15.5"/>
        <color theme="1"/>
        <rFont val="Times New Roman"/>
        <charset val="134"/>
      </rPr>
      <t>SCADA</t>
    </r>
    <r>
      <rPr>
        <sz val="15.5"/>
        <color theme="1"/>
        <rFont val="仿宋_GB2312"/>
        <charset val="134"/>
      </rPr>
      <t>项目</t>
    </r>
  </si>
  <si>
    <r>
      <rPr>
        <sz val="15.5"/>
        <color theme="1"/>
        <rFont val="仿宋_GB2312"/>
        <charset val="134"/>
      </rPr>
      <t>东莞新</t>
    </r>
    <r>
      <rPr>
        <sz val="15.5"/>
        <color theme="1"/>
        <rFont val="宋体"/>
        <charset val="134"/>
      </rPr>
      <t>昇</t>
    </r>
    <r>
      <rPr>
        <sz val="15.5"/>
        <color theme="1"/>
        <rFont val="仿宋_GB2312"/>
        <charset val="134"/>
      </rPr>
      <t>五金制造有限公司</t>
    </r>
  </si>
  <si>
    <t>91441900664983812J</t>
  </si>
  <si>
    <r>
      <rPr>
        <sz val="15.5"/>
        <color theme="1"/>
        <rFont val="仿宋_GB2312"/>
        <charset val="134"/>
      </rPr>
      <t>常平镇</t>
    </r>
  </si>
  <si>
    <r>
      <rPr>
        <sz val="15.5"/>
        <color theme="1"/>
        <rFont val="仿宋_GB2312"/>
        <charset val="134"/>
      </rPr>
      <t>新</t>
    </r>
    <r>
      <rPr>
        <sz val="15.5"/>
        <color theme="1"/>
        <rFont val="宋体"/>
        <charset val="134"/>
      </rPr>
      <t>昇</t>
    </r>
    <r>
      <rPr>
        <sz val="15.5"/>
        <color theme="1"/>
        <rFont val="仿宋_GB2312"/>
        <charset val="134"/>
      </rPr>
      <t>五金</t>
    </r>
    <r>
      <rPr>
        <sz val="15.5"/>
        <color theme="1"/>
        <rFont val="Times New Roman"/>
        <charset val="134"/>
      </rPr>
      <t>-</t>
    </r>
    <r>
      <rPr>
        <sz val="15.5"/>
        <color theme="1"/>
        <rFont val="仿宋_GB2312"/>
        <charset val="134"/>
      </rPr>
      <t>数字化转型改造项目</t>
    </r>
  </si>
  <si>
    <r>
      <rPr>
        <sz val="15.5"/>
        <rFont val="仿宋_GB2312"/>
        <charset val="134"/>
      </rPr>
      <t>东莞市北斗星电子科技有限公司</t>
    </r>
  </si>
  <si>
    <t>914419005573294950</t>
  </si>
  <si>
    <r>
      <rPr>
        <sz val="15.5"/>
        <rFont val="仿宋_GB2312"/>
        <charset val="134"/>
      </rPr>
      <t>常平镇</t>
    </r>
  </si>
  <si>
    <r>
      <t>华天产品全生命周期管理系统数字化改造项目</t>
    </r>
    <r>
      <rPr>
        <sz val="15.5"/>
        <rFont val="Times New Roman"/>
        <charset val="134"/>
      </rPr>
      <t xml:space="preserve">
</t>
    </r>
    <r>
      <rPr>
        <sz val="15.5"/>
        <rFont val="仿宋_GB2312"/>
        <charset val="134"/>
      </rPr>
      <t>协同采购管理平台数字化项目</t>
    </r>
  </si>
  <si>
    <r>
      <rPr>
        <sz val="15.5"/>
        <color theme="1"/>
        <rFont val="仿宋_GB2312"/>
        <charset val="134"/>
      </rPr>
      <t>东莞市快塑模具科技有限公司</t>
    </r>
  </si>
  <si>
    <t>91441900MA7FXH4W7K</t>
  </si>
  <si>
    <r>
      <rPr>
        <sz val="15.5"/>
        <color theme="1"/>
        <rFont val="仿宋_GB2312"/>
        <charset val="134"/>
      </rPr>
      <t>横沥镇</t>
    </r>
  </si>
  <si>
    <r>
      <rPr>
        <sz val="15.5"/>
        <color theme="1"/>
        <rFont val="仿宋_GB2312"/>
        <charset val="134"/>
      </rPr>
      <t>快塑模具智能制造系统项目</t>
    </r>
  </si>
  <si>
    <r>
      <rPr>
        <sz val="15.5"/>
        <color theme="1"/>
        <rFont val="仿宋_GB2312"/>
        <charset val="134"/>
      </rPr>
      <t>东莞奥科精密压铸有限公司</t>
    </r>
  </si>
  <si>
    <t>914419003348987030</t>
  </si>
  <si>
    <r>
      <rPr>
        <sz val="15.5"/>
        <color theme="1"/>
        <rFont val="仿宋_GB2312"/>
        <charset val="134"/>
      </rPr>
      <t>桥头镇</t>
    </r>
  </si>
  <si>
    <r>
      <rPr>
        <sz val="15.5"/>
        <color theme="1"/>
        <rFont val="仿宋_GB2312"/>
        <charset val="134"/>
      </rPr>
      <t>奥科精密数字化转型项目</t>
    </r>
  </si>
  <si>
    <r>
      <rPr>
        <sz val="15.5"/>
        <color theme="1"/>
        <rFont val="仿宋_GB2312"/>
        <charset val="134"/>
      </rPr>
      <t>东莞市港大电子有限公司</t>
    </r>
  </si>
  <si>
    <t>91441900690536872T</t>
  </si>
  <si>
    <r>
      <rPr>
        <sz val="15.5"/>
        <color theme="1"/>
        <rFont val="仿宋_GB2312"/>
        <charset val="134"/>
      </rPr>
      <t>凤岗镇</t>
    </r>
  </si>
  <si>
    <r>
      <rPr>
        <sz val="15.5"/>
        <color theme="1"/>
        <rFont val="仿宋_GB2312"/>
        <charset val="134"/>
      </rPr>
      <t>东莞市港大电子有限公司</t>
    </r>
    <r>
      <rPr>
        <sz val="15.5"/>
        <color theme="1"/>
        <rFont val="Times New Roman"/>
        <charset val="134"/>
      </rPr>
      <t>MES</t>
    </r>
    <r>
      <rPr>
        <sz val="15.5"/>
        <color theme="1"/>
        <rFont val="仿宋_GB2312"/>
        <charset val="134"/>
      </rPr>
      <t>改造项目</t>
    </r>
  </si>
  <si>
    <r>
      <rPr>
        <sz val="15.5"/>
        <color theme="1"/>
        <rFont val="仿宋_GB2312"/>
        <charset val="134"/>
      </rPr>
      <t>东莞市龙健电子有限公司</t>
    </r>
  </si>
  <si>
    <r>
      <rPr>
        <sz val="15.5"/>
        <color theme="1"/>
        <rFont val="仿宋_GB2312"/>
        <charset val="134"/>
      </rPr>
      <t>大岭山镇</t>
    </r>
  </si>
  <si>
    <r>
      <rPr>
        <sz val="15.5"/>
        <color theme="1"/>
        <rFont val="仿宋_GB2312"/>
        <charset val="134"/>
      </rPr>
      <t>龙健数字化改造项目</t>
    </r>
  </si>
  <si>
    <r>
      <rPr>
        <sz val="15.5"/>
        <color theme="1"/>
        <rFont val="仿宋_GB2312"/>
        <charset val="134"/>
      </rPr>
      <t>东莞市时运佳实业投资有限公司</t>
    </r>
  </si>
  <si>
    <t>91441900581366181U</t>
  </si>
  <si>
    <r>
      <rPr>
        <sz val="15.5"/>
        <color theme="1"/>
        <rFont val="仿宋_GB2312"/>
        <charset val="134"/>
      </rPr>
      <t>黄江镇</t>
    </r>
  </si>
  <si>
    <r>
      <rPr>
        <sz val="15.5"/>
        <color theme="1"/>
        <rFont val="仿宋_GB2312"/>
        <charset val="134"/>
      </rPr>
      <t>时运佳智能制造系统项目</t>
    </r>
  </si>
  <si>
    <r>
      <rPr>
        <sz val="15.5"/>
        <color theme="1"/>
        <rFont val="仿宋_GB2312"/>
        <charset val="134"/>
      </rPr>
      <t>东莞市艾迪富精密金属科技有限公司</t>
    </r>
  </si>
  <si>
    <t>914419003247418250</t>
  </si>
  <si>
    <r>
      <rPr>
        <sz val="15.5"/>
        <color theme="1"/>
        <rFont val="仿宋_GB2312"/>
        <charset val="134"/>
      </rPr>
      <t>艾迪富</t>
    </r>
    <r>
      <rPr>
        <sz val="15.5"/>
        <color theme="1"/>
        <rFont val="Times New Roman"/>
        <charset val="134"/>
      </rPr>
      <t>APS</t>
    </r>
    <r>
      <rPr>
        <sz val="15.5"/>
        <color theme="1"/>
        <rFont val="仿宋_GB2312"/>
        <charset val="134"/>
      </rPr>
      <t>、</t>
    </r>
    <r>
      <rPr>
        <sz val="15.5"/>
        <color theme="1"/>
        <rFont val="Times New Roman"/>
        <charset val="134"/>
      </rPr>
      <t>MES</t>
    </r>
    <r>
      <rPr>
        <sz val="15.5"/>
        <color theme="1"/>
        <rFont val="仿宋_GB2312"/>
        <charset val="134"/>
      </rPr>
      <t>、</t>
    </r>
    <r>
      <rPr>
        <sz val="15.5"/>
        <color theme="1"/>
        <rFont val="Times New Roman"/>
        <charset val="134"/>
      </rPr>
      <t>WMS</t>
    </r>
    <r>
      <rPr>
        <sz val="15.5"/>
        <color theme="1"/>
        <rFont val="仿宋_GB2312"/>
        <charset val="134"/>
      </rPr>
      <t>数字化改造服务项目</t>
    </r>
  </si>
  <si>
    <r>
      <rPr>
        <sz val="15.5"/>
        <color theme="1"/>
        <rFont val="仿宋_GB2312"/>
        <charset val="134"/>
      </rPr>
      <t>东莞市优麦电子科技有限公司</t>
    </r>
  </si>
  <si>
    <t>914419000615084147</t>
  </si>
  <si>
    <r>
      <rPr>
        <sz val="15.5"/>
        <color theme="1"/>
        <rFont val="仿宋_GB2312"/>
        <charset val="134"/>
      </rPr>
      <t>大朗镇</t>
    </r>
  </si>
  <si>
    <r>
      <rPr>
        <sz val="15.5"/>
        <color theme="1"/>
        <rFont val="仿宋_GB2312"/>
        <charset val="134"/>
      </rPr>
      <t>优麦电子智能制造系统</t>
    </r>
  </si>
  <si>
    <r>
      <rPr>
        <sz val="15.5"/>
        <color theme="1"/>
        <rFont val="仿宋_GB2312"/>
        <charset val="134"/>
      </rPr>
      <t>东莞市欧若拉精密塑料制品有限公司</t>
    </r>
  </si>
  <si>
    <t>91441900588329674J</t>
  </si>
  <si>
    <r>
      <rPr>
        <sz val="15.5"/>
        <color theme="1"/>
        <rFont val="仿宋_GB2312"/>
        <charset val="134"/>
      </rPr>
      <t>企石镇</t>
    </r>
  </si>
  <si>
    <r>
      <rPr>
        <sz val="15.5"/>
        <color theme="1"/>
        <rFont val="仿宋_GB2312"/>
        <charset val="134"/>
      </rPr>
      <t>欧若拉智能制造系统项目、欧若拉</t>
    </r>
    <r>
      <rPr>
        <sz val="15.5"/>
        <color theme="1"/>
        <rFont val="Times New Roman"/>
        <charset val="134"/>
      </rPr>
      <t>MES</t>
    </r>
    <r>
      <rPr>
        <sz val="15.5"/>
        <color theme="1"/>
        <rFont val="仿宋_GB2312"/>
        <charset val="134"/>
      </rPr>
      <t>、</t>
    </r>
    <r>
      <rPr>
        <sz val="15.5"/>
        <color theme="1"/>
        <rFont val="Times New Roman"/>
        <charset val="134"/>
      </rPr>
      <t>PLM</t>
    </r>
    <r>
      <rPr>
        <sz val="15.5"/>
        <color theme="1"/>
        <rFont val="仿宋_GB2312"/>
        <charset val="134"/>
      </rPr>
      <t>数字化改造服务项目</t>
    </r>
  </si>
  <si>
    <r>
      <rPr>
        <sz val="15.5"/>
        <color theme="1"/>
        <rFont val="仿宋_GB2312"/>
        <charset val="134"/>
      </rPr>
      <t>东莞市安高瑞新材料科技有限公司</t>
    </r>
  </si>
  <si>
    <t>91441900586349890N</t>
  </si>
  <si>
    <r>
      <rPr>
        <sz val="15.5"/>
        <color theme="1"/>
        <rFont val="仿宋_GB2312"/>
        <charset val="134"/>
      </rPr>
      <t>安高瑞云智造</t>
    </r>
    <r>
      <rPr>
        <sz val="15.5"/>
        <color theme="1"/>
        <rFont val="Times New Roman"/>
        <charset val="134"/>
      </rPr>
      <t>WMS\</t>
    </r>
    <r>
      <rPr>
        <sz val="15.5"/>
        <color theme="1"/>
        <rFont val="仿宋_GB2312"/>
        <charset val="134"/>
      </rPr>
      <t>生产智能排程数字化改造服务项目</t>
    </r>
  </si>
  <si>
    <r>
      <rPr>
        <sz val="15.5"/>
        <color theme="1"/>
        <rFont val="仿宋_GB2312"/>
        <charset val="134"/>
      </rPr>
      <t>东莞市盈通精密组件有限公司</t>
    </r>
  </si>
  <si>
    <t>91441900598942827G</t>
  </si>
  <si>
    <r>
      <rPr>
        <sz val="15.5"/>
        <color theme="1"/>
        <rFont val="仿宋_GB2312"/>
        <charset val="134"/>
      </rPr>
      <t>盈通精密智能制造系统</t>
    </r>
  </si>
  <si>
    <r>
      <rPr>
        <sz val="15.5"/>
        <color theme="1"/>
        <rFont val="仿宋_GB2312"/>
        <charset val="134"/>
      </rPr>
      <t>东莞永动电子科技有限公司</t>
    </r>
  </si>
  <si>
    <t>914419003105613569</t>
  </si>
  <si>
    <r>
      <rPr>
        <sz val="15.5"/>
        <color theme="1"/>
        <rFont val="仿宋_GB2312"/>
        <charset val="134"/>
      </rPr>
      <t>樟木头镇</t>
    </r>
  </si>
  <si>
    <r>
      <rPr>
        <sz val="15.5"/>
        <color theme="1"/>
        <rFont val="仿宋_GB2312"/>
        <charset val="134"/>
      </rPr>
      <t>永动电子数字化改造</t>
    </r>
    <r>
      <rPr>
        <sz val="15.5"/>
        <color theme="1"/>
        <rFont val="Times New Roman"/>
        <charset val="134"/>
      </rPr>
      <t>MES</t>
    </r>
    <r>
      <rPr>
        <sz val="15.5"/>
        <color theme="1"/>
        <rFont val="仿宋_GB2312"/>
        <charset val="134"/>
      </rPr>
      <t>项目</t>
    </r>
  </si>
  <si>
    <r>
      <rPr>
        <sz val="15.5"/>
        <color theme="1"/>
        <rFont val="仿宋_GB2312"/>
        <charset val="134"/>
      </rPr>
      <t>东莞市天喜电子元件有限公司</t>
    </r>
  </si>
  <si>
    <t>91441900671581272D</t>
  </si>
  <si>
    <r>
      <rPr>
        <sz val="15.5"/>
        <color theme="1"/>
        <rFont val="仿宋_GB2312"/>
        <charset val="134"/>
      </rPr>
      <t>天喜电子</t>
    </r>
    <r>
      <rPr>
        <sz val="15.5"/>
        <color theme="1"/>
        <rFont val="Times New Roman"/>
        <charset val="134"/>
      </rPr>
      <t>-</t>
    </r>
    <r>
      <rPr>
        <sz val="15.5"/>
        <color theme="1"/>
        <rFont val="仿宋_GB2312"/>
        <charset val="134"/>
      </rPr>
      <t>数字化转型改造项目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</si>
</sst>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仿宋_GB2312"/>
      <charset val="134"/>
    </font>
    <font>
      <sz val="10"/>
      <color theme="1"/>
      <name val="仿宋_GB2312"/>
      <charset val="134"/>
    </font>
    <font>
      <sz val="10"/>
      <color theme="1"/>
      <name val="微软雅黑"/>
      <charset val="134"/>
    </font>
    <font>
      <sz val="15.5"/>
      <name val="Times New Roman"/>
      <charset val="134"/>
    </font>
    <font>
      <sz val="10"/>
      <name val="Times New Roman"/>
      <charset val="134"/>
    </font>
    <font>
      <sz val="21"/>
      <name val="Times New Roman"/>
      <charset val="134"/>
    </font>
    <font>
      <sz val="15.5"/>
      <name val="黑体"/>
      <charset val="134"/>
    </font>
    <font>
      <sz val="15.5"/>
      <color theme="1"/>
      <name val="Times New Roman"/>
      <charset val="134"/>
    </font>
    <font>
      <sz val="15.5"/>
      <color theme="1"/>
      <name val="仿宋_GB2312"/>
      <charset val="134"/>
    </font>
    <font>
      <sz val="15.5"/>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
      <sz val="15.5"/>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14&#24037;&#20449;&#23616;&#24037;&#20316;8.23\027&#25913;&#36896;&#39033;&#30446;&#39564;&#25910;\04%20%202024&#24180;12&#26376;&#31532;&#22235;&#25209;&#25913;&#36896;&#39033;&#30446;&#39564;&#25910;\2.21&#39033;&#30446;&#39564;&#25910;&#30003;&#35831;&#23457;&#26680;&#2101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情况"/>
      <sheetName val="数字化改造需求"/>
      <sheetName val="数字化改造情况"/>
      <sheetName val="数字化改造成效"/>
    </sheetNames>
    <sheetDataSet>
      <sheetData sheetId="0">
        <row r="1">
          <cell r="B1" t="str">
            <v>*企业名称</v>
          </cell>
          <cell r="C1" t="str">
            <v>*信用代码</v>
          </cell>
        </row>
        <row r="2">
          <cell r="B2" t="str">
            <v>广东正名精工科技有限公司</v>
          </cell>
          <cell r="C2" t="str">
            <v>91441900MA51WT318X</v>
          </cell>
        </row>
        <row r="3">
          <cell r="B3" t="str">
            <v>东莞市优麦电子科技有限公司</v>
          </cell>
          <cell r="C3" t="str">
            <v>914419000615084147</v>
          </cell>
        </row>
        <row r="4">
          <cell r="B4" t="str">
            <v>东莞新昇五金制造有限公司</v>
          </cell>
          <cell r="C4" t="str">
            <v>91441900664983812J</v>
          </cell>
        </row>
        <row r="5">
          <cell r="B5" t="str">
            <v>广东五阳精滤科技有限公司</v>
          </cell>
          <cell r="C5" t="str">
            <v>914419007684452505</v>
          </cell>
        </row>
        <row r="6">
          <cell r="B6" t="str">
            <v>东莞市凯誉塑胶模具有限公司</v>
          </cell>
          <cell r="C6" t="str">
            <v>91441900671572923J</v>
          </cell>
        </row>
        <row r="7">
          <cell r="B7" t="str">
            <v>东莞市盈通精密组件有限公司</v>
          </cell>
          <cell r="C7" t="str">
            <v>91441900598942827G</v>
          </cell>
        </row>
        <row r="8">
          <cell r="B8" t="str">
            <v>广东迅扬科技股份有限公司</v>
          </cell>
          <cell r="C8" t="str">
            <v>914419005517014871</v>
          </cell>
        </row>
        <row r="9">
          <cell r="B9" t="str">
            <v>东莞市时运佳实业投资有限公司</v>
          </cell>
          <cell r="C9" t="str">
            <v>91441900581366181U</v>
          </cell>
        </row>
        <row r="10">
          <cell r="B10" t="str">
            <v>东莞奥科精密压铸有限公司</v>
          </cell>
          <cell r="C10" t="str">
            <v>914419003348987030</v>
          </cell>
        </row>
        <row r="11">
          <cell r="B11" t="str">
            <v>东莞宇球电子股份有限公司</v>
          </cell>
          <cell r="C11" t="str">
            <v>91441900730466910P</v>
          </cell>
        </row>
        <row r="12">
          <cell r="B12" t="str">
            <v>东莞市美芝达电器有限公司</v>
          </cell>
          <cell r="C12" t="str">
            <v>91441900MA4UTK7C7P</v>
          </cell>
        </row>
        <row r="13">
          <cell r="B13" t="str">
            <v>东莞市安高瑞新材料科技有限公司</v>
          </cell>
          <cell r="C13" t="str">
            <v>91441900586349890N</v>
          </cell>
        </row>
        <row r="14">
          <cell r="B14" t="str">
            <v>东莞市精亿五金有限公司</v>
          </cell>
          <cell r="C14" t="str">
            <v>91441900747054875L</v>
          </cell>
        </row>
        <row r="15">
          <cell r="B15" t="str">
            <v>广东阿普邦新材料科技股份有限公司</v>
          </cell>
          <cell r="C15" t="str">
            <v>91441900304200802D</v>
          </cell>
        </row>
        <row r="16">
          <cell r="B16" t="str">
            <v>东莞九茂电子科技有限公司</v>
          </cell>
          <cell r="C16" t="str">
            <v>91441900MA4UT54H8R</v>
          </cell>
        </row>
        <row r="17">
          <cell r="B17" t="str">
            <v>东华机械有限公司</v>
          </cell>
          <cell r="C17" t="str">
            <v>914419006181621838</v>
          </cell>
        </row>
        <row r="18">
          <cell r="B18" t="str">
            <v>东莞精旺电子有限公司</v>
          </cell>
          <cell r="C18" t="str">
            <v>91441900062145184J</v>
          </cell>
        </row>
        <row r="19">
          <cell r="B19" t="str">
            <v>平方和（东莞）智能制造科技有限公司</v>
          </cell>
          <cell r="C19" t="str">
            <v>91441900MA55QLDP7A</v>
          </cell>
        </row>
        <row r="20">
          <cell r="B20" t="str">
            <v>东莞市快塑模具科技有限公司</v>
          </cell>
          <cell r="C20" t="str">
            <v>91441900MA7FXH4W7K</v>
          </cell>
        </row>
        <row r="21">
          <cell r="B21" t="str">
            <v>东莞耀生光电科技有限公司</v>
          </cell>
          <cell r="C21" t="str">
            <v>91441900094617166D</v>
          </cell>
        </row>
        <row r="22">
          <cell r="B22" t="str">
            <v>东莞市朗国电子科技有限公司</v>
          </cell>
          <cell r="C22" t="str">
            <v>91441900MA4UNWD07F</v>
          </cell>
        </row>
        <row r="23">
          <cell r="B23" t="str">
            <v>东莞利得机电有限公司</v>
          </cell>
          <cell r="C23" t="str">
            <v>9144190077096317XR</v>
          </cell>
        </row>
        <row r="24">
          <cell r="B24" t="str">
            <v>东莞市铭岳电子科技有限公司</v>
          </cell>
          <cell r="C24" t="str">
            <v>9144190006212229XH</v>
          </cell>
        </row>
        <row r="25">
          <cell r="B25" t="str">
            <v>东莞市瑞泓实业有限公司</v>
          </cell>
          <cell r="C25" t="str">
            <v>91441900MA4WD74338</v>
          </cell>
        </row>
        <row r="26">
          <cell r="B26" t="str">
            <v>东莞市北斗星电子科技有限公司</v>
          </cell>
          <cell r="C26" t="str">
            <v>914419005573294950</v>
          </cell>
        </row>
        <row r="27">
          <cell r="B27" t="str">
            <v>东莞永动电子科技有限公司</v>
          </cell>
          <cell r="C27" t="str">
            <v>914419003105613569</v>
          </cell>
        </row>
        <row r="28">
          <cell r="B28" t="str">
            <v>东莞市艾迪富精密金属科技有限公司</v>
          </cell>
          <cell r="C28" t="str">
            <v>914419003247418250</v>
          </cell>
        </row>
        <row r="29">
          <cell r="B29" t="str">
            <v>东莞市真品科技有限公司</v>
          </cell>
          <cell r="C29" t="str">
            <v>91441900799358037L</v>
          </cell>
        </row>
        <row r="30">
          <cell r="B30" t="str">
            <v>东莞市威新电子科技有限公司</v>
          </cell>
          <cell r="C30" t="str">
            <v>91441900MA4UUMHC14</v>
          </cell>
        </row>
        <row r="31">
          <cell r="B31" t="str">
            <v>广东高斯宝电气股份有限公司</v>
          </cell>
          <cell r="C31" t="str">
            <v>91441900MA52TLJJXD</v>
          </cell>
        </row>
        <row r="32">
          <cell r="B32" t="str">
            <v>东莞市欧若拉精密塑料制品有限公司</v>
          </cell>
          <cell r="C32" t="str">
            <v>91441900588329674J</v>
          </cell>
        </row>
        <row r="33">
          <cell r="B33" t="str">
            <v>东莞市仁丰电子科技有限公司</v>
          </cell>
          <cell r="C33" t="str">
            <v>9144190005682253X5</v>
          </cell>
        </row>
        <row r="34">
          <cell r="B34" t="str">
            <v>东莞得利钟表有限公司</v>
          </cell>
          <cell r="C34" t="str">
            <v>91441900618322458U</v>
          </cell>
        </row>
        <row r="35">
          <cell r="B35" t="str">
            <v>广东永超科技智造有限公司</v>
          </cell>
          <cell r="C35" t="str">
            <v>914419006771136059</v>
          </cell>
        </row>
        <row r="36">
          <cell r="B36" t="str">
            <v>广东品美智能精密有限公司</v>
          </cell>
          <cell r="C36" t="str">
            <v>91441900MABUR1KE6C</v>
          </cell>
        </row>
        <row r="37">
          <cell r="B37" t="str">
            <v>广东三优聚合物装备有限公司</v>
          </cell>
          <cell r="C37" t="str">
            <v>91441900733102645Q</v>
          </cell>
        </row>
        <row r="38">
          <cell r="B38" t="str">
            <v>东莞市港大电子有限公司</v>
          </cell>
          <cell r="C38" t="str">
            <v>91441900690536872T</v>
          </cell>
        </row>
        <row r="39">
          <cell r="B39" t="str">
            <v>添迪精密工业（广东）有限公司</v>
          </cell>
          <cell r="C39" t="str">
            <v>91441900562599019U</v>
          </cell>
        </row>
        <row r="40">
          <cell r="B40" t="str">
            <v>广东宏磊达光电科技有限公司</v>
          </cell>
          <cell r="C40" t="str">
            <v>914419007510544999</v>
          </cell>
        </row>
        <row r="41">
          <cell r="B41" t="str">
            <v>东莞市凌度电子科技有限公司</v>
          </cell>
          <cell r="C41" t="str">
            <v>91441900MA51R7HH0L</v>
          </cell>
        </row>
        <row r="42">
          <cell r="B42" t="str">
            <v>东莞市昱懋纳米科技有限公司</v>
          </cell>
          <cell r="C42" t="str">
            <v>91441900684496114M</v>
          </cell>
        </row>
        <row r="43">
          <cell r="B43" t="str">
            <v>东莞市贸隆机械制造有限公司</v>
          </cell>
          <cell r="C43" t="str">
            <v>9144190066654862X3</v>
          </cell>
        </row>
        <row r="44">
          <cell r="B44" t="str">
            <v>东莞市才立金属科技有限公司</v>
          </cell>
          <cell r="C44" t="str">
            <v>91441900562637126Y</v>
          </cell>
        </row>
        <row r="45">
          <cell r="B45" t="str">
            <v>东莞市龙健电子有限公司</v>
          </cell>
          <cell r="C45" t="str">
            <v>914419007993755318</v>
          </cell>
        </row>
        <row r="46">
          <cell r="B46" t="str">
            <v>东莞市天喜电子元件有限公司</v>
          </cell>
          <cell r="C46" t="str">
            <v>91441900671581272D</v>
          </cell>
        </row>
      </sheetData>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6"/>
  <sheetViews>
    <sheetView tabSelected="1" workbookViewId="0">
      <selection activeCell="E3" sqref="E3"/>
    </sheetView>
  </sheetViews>
  <sheetFormatPr defaultColWidth="9" defaultRowHeight="16.5" outlineLevelCol="4"/>
  <cols>
    <col min="1" max="1" width="9.125" style="3" customWidth="1"/>
    <col min="2" max="2" width="51.125" style="3" customWidth="1"/>
    <col min="3" max="3" width="33.125" style="3" customWidth="1"/>
    <col min="4" max="4" width="20.0916666666667" style="3" customWidth="1"/>
    <col min="5" max="5" width="90.375" style="3" customWidth="1"/>
    <col min="6" max="16384" width="9" style="3"/>
  </cols>
  <sheetData>
    <row r="1" ht="28" customHeight="1" spans="1:5">
      <c r="A1" s="4" t="s">
        <v>0</v>
      </c>
      <c r="B1" s="4"/>
      <c r="C1" s="5"/>
      <c r="D1" s="5"/>
      <c r="E1" s="5"/>
    </row>
    <row r="2" ht="64" customHeight="1" spans="1:5">
      <c r="A2" s="6" t="s">
        <v>1</v>
      </c>
      <c r="B2" s="6"/>
      <c r="C2" s="6"/>
      <c r="D2" s="6"/>
      <c r="E2" s="6"/>
    </row>
    <row r="3" s="1" customFormat="1" ht="48" customHeight="1" spans="1:5">
      <c r="A3" s="7" t="s">
        <v>2</v>
      </c>
      <c r="B3" s="7" t="s">
        <v>3</v>
      </c>
      <c r="C3" s="7" t="s">
        <v>4</v>
      </c>
      <c r="D3" s="8" t="s">
        <v>5</v>
      </c>
      <c r="E3" s="7" t="s">
        <v>6</v>
      </c>
    </row>
    <row r="4" s="2" customFormat="1" ht="48" customHeight="1" spans="1:5">
      <c r="A4" s="9">
        <v>1</v>
      </c>
      <c r="B4" s="9" t="s">
        <v>7</v>
      </c>
      <c r="C4" s="9" t="s">
        <v>8</v>
      </c>
      <c r="D4" s="9" t="s">
        <v>9</v>
      </c>
      <c r="E4" s="9" t="s">
        <v>10</v>
      </c>
    </row>
    <row r="5" s="2" customFormat="1" ht="48" customHeight="1" spans="1:5">
      <c r="A5" s="9">
        <v>2</v>
      </c>
      <c r="B5" s="9" t="s">
        <v>11</v>
      </c>
      <c r="C5" s="9" t="s">
        <v>12</v>
      </c>
      <c r="D5" s="9" t="s">
        <v>13</v>
      </c>
      <c r="E5" s="9" t="s">
        <v>14</v>
      </c>
    </row>
    <row r="6" s="2" customFormat="1" ht="48" customHeight="1" spans="1:5">
      <c r="A6" s="9">
        <v>3</v>
      </c>
      <c r="B6" s="9" t="s">
        <v>15</v>
      </c>
      <c r="C6" s="9" t="s">
        <v>16</v>
      </c>
      <c r="D6" s="9" t="s">
        <v>13</v>
      </c>
      <c r="E6" s="9" t="s">
        <v>17</v>
      </c>
    </row>
    <row r="7" s="2" customFormat="1" ht="48" customHeight="1" spans="1:5">
      <c r="A7" s="9">
        <v>4</v>
      </c>
      <c r="B7" s="9" t="s">
        <v>18</v>
      </c>
      <c r="C7" s="9" t="s">
        <v>19</v>
      </c>
      <c r="D7" s="9" t="s">
        <v>20</v>
      </c>
      <c r="E7" s="10" t="s">
        <v>21</v>
      </c>
    </row>
    <row r="8" s="2" customFormat="1" ht="48" customHeight="1" spans="1:5">
      <c r="A8" s="9">
        <v>5</v>
      </c>
      <c r="B8" s="9" t="s">
        <v>22</v>
      </c>
      <c r="C8" s="9" t="s">
        <v>23</v>
      </c>
      <c r="D8" s="9" t="s">
        <v>20</v>
      </c>
      <c r="E8" s="9" t="s">
        <v>24</v>
      </c>
    </row>
    <row r="9" s="2" customFormat="1" ht="48" customHeight="1" spans="1:5">
      <c r="A9" s="9">
        <v>6</v>
      </c>
      <c r="B9" s="9" t="s">
        <v>25</v>
      </c>
      <c r="C9" s="9" t="s">
        <v>26</v>
      </c>
      <c r="D9" s="9" t="s">
        <v>27</v>
      </c>
      <c r="E9" s="9" t="s">
        <v>28</v>
      </c>
    </row>
    <row r="10" s="2" customFormat="1" ht="48" customHeight="1" spans="1:5">
      <c r="A10" s="9">
        <v>7</v>
      </c>
      <c r="B10" s="9" t="s">
        <v>29</v>
      </c>
      <c r="C10" s="9" t="s">
        <v>30</v>
      </c>
      <c r="D10" s="9" t="s">
        <v>31</v>
      </c>
      <c r="E10" s="9" t="s">
        <v>32</v>
      </c>
    </row>
    <row r="11" s="2" customFormat="1" ht="48" customHeight="1" spans="1:5">
      <c r="A11" s="9">
        <v>8</v>
      </c>
      <c r="B11" s="9" t="s">
        <v>33</v>
      </c>
      <c r="C11" s="9" t="str">
        <f>VLOOKUP(B11,[1]基本情况!$B:$C,2,FALSE)</f>
        <v>91441900MA55QLDP7A</v>
      </c>
      <c r="D11" s="9" t="s">
        <v>34</v>
      </c>
      <c r="E11" s="9" t="s">
        <v>35</v>
      </c>
    </row>
    <row r="12" s="2" customFormat="1" ht="48" customHeight="1" spans="1:5">
      <c r="A12" s="9">
        <v>9</v>
      </c>
      <c r="B12" s="9" t="s">
        <v>36</v>
      </c>
      <c r="C12" s="9" t="s">
        <v>37</v>
      </c>
      <c r="D12" s="9" t="s">
        <v>38</v>
      </c>
      <c r="E12" s="9" t="s">
        <v>39</v>
      </c>
    </row>
    <row r="13" s="2" customFormat="1" ht="48" customHeight="1" spans="1:5">
      <c r="A13" s="9">
        <v>10</v>
      </c>
      <c r="B13" s="9" t="s">
        <v>40</v>
      </c>
      <c r="C13" s="9" t="s">
        <v>41</v>
      </c>
      <c r="D13" s="9" t="s">
        <v>42</v>
      </c>
      <c r="E13" s="9" t="s">
        <v>43</v>
      </c>
    </row>
    <row r="14" s="2" customFormat="1" ht="48" customHeight="1" spans="1:5">
      <c r="A14" s="9">
        <v>11</v>
      </c>
      <c r="B14" s="11" t="s">
        <v>44</v>
      </c>
      <c r="C14" s="11" t="s">
        <v>45</v>
      </c>
      <c r="D14" s="11" t="s">
        <v>46</v>
      </c>
      <c r="E14" s="12" t="s">
        <v>47</v>
      </c>
    </row>
    <row r="15" s="2" customFormat="1" ht="48" customHeight="1" spans="1:5">
      <c r="A15" s="9">
        <v>12</v>
      </c>
      <c r="B15" s="9" t="s">
        <v>48</v>
      </c>
      <c r="C15" s="9" t="s">
        <v>49</v>
      </c>
      <c r="D15" s="9" t="s">
        <v>50</v>
      </c>
      <c r="E15" s="9" t="s">
        <v>51</v>
      </c>
    </row>
    <row r="16" s="2" customFormat="1" ht="48" customHeight="1" spans="1:5">
      <c r="A16" s="9">
        <v>13</v>
      </c>
      <c r="B16" s="9" t="s">
        <v>52</v>
      </c>
      <c r="C16" s="9" t="s">
        <v>53</v>
      </c>
      <c r="D16" s="9" t="s">
        <v>54</v>
      </c>
      <c r="E16" s="9" t="s">
        <v>55</v>
      </c>
    </row>
    <row r="17" s="2" customFormat="1" ht="48" customHeight="1" spans="1:5">
      <c r="A17" s="9">
        <v>14</v>
      </c>
      <c r="B17" s="9" t="s">
        <v>56</v>
      </c>
      <c r="C17" s="9" t="s">
        <v>57</v>
      </c>
      <c r="D17" s="9" t="s">
        <v>58</v>
      </c>
      <c r="E17" s="9" t="s">
        <v>59</v>
      </c>
    </row>
    <row r="18" s="2" customFormat="1" ht="48" customHeight="1" spans="1:5">
      <c r="A18" s="9">
        <v>15</v>
      </c>
      <c r="B18" s="9" t="s">
        <v>60</v>
      </c>
      <c r="C18" s="9" t="str">
        <f>VLOOKUP(B18,[1]基本情况!$B:$C,2,FALSE)</f>
        <v>914419007993755318</v>
      </c>
      <c r="D18" s="9" t="s">
        <v>61</v>
      </c>
      <c r="E18" s="9" t="s">
        <v>62</v>
      </c>
    </row>
    <row r="19" s="2" customFormat="1" ht="48" customHeight="1" spans="1:5">
      <c r="A19" s="9">
        <v>16</v>
      </c>
      <c r="B19" s="9" t="s">
        <v>63</v>
      </c>
      <c r="C19" s="9" t="s">
        <v>64</v>
      </c>
      <c r="D19" s="9" t="s">
        <v>65</v>
      </c>
      <c r="E19" s="9" t="s">
        <v>66</v>
      </c>
    </row>
    <row r="20" s="2" customFormat="1" ht="48" customHeight="1" spans="1:5">
      <c r="A20" s="9">
        <v>17</v>
      </c>
      <c r="B20" s="9" t="s">
        <v>67</v>
      </c>
      <c r="C20" s="9" t="s">
        <v>68</v>
      </c>
      <c r="D20" s="9" t="s">
        <v>65</v>
      </c>
      <c r="E20" s="9" t="s">
        <v>69</v>
      </c>
    </row>
    <row r="21" s="2" customFormat="1" ht="48" customHeight="1" spans="1:5">
      <c r="A21" s="9">
        <v>18</v>
      </c>
      <c r="B21" s="9" t="s">
        <v>70</v>
      </c>
      <c r="C21" s="9" t="s">
        <v>71</v>
      </c>
      <c r="D21" s="9" t="s">
        <v>72</v>
      </c>
      <c r="E21" s="9" t="s">
        <v>73</v>
      </c>
    </row>
    <row r="22" s="2" customFormat="1" ht="48" customHeight="1" spans="1:5">
      <c r="A22" s="9">
        <v>19</v>
      </c>
      <c r="B22" s="9" t="s">
        <v>74</v>
      </c>
      <c r="C22" s="9" t="s">
        <v>75</v>
      </c>
      <c r="D22" s="9" t="s">
        <v>76</v>
      </c>
      <c r="E22" s="9" t="s">
        <v>77</v>
      </c>
    </row>
    <row r="23" s="2" customFormat="1" ht="48" customHeight="1" spans="1:5">
      <c r="A23" s="9">
        <v>20</v>
      </c>
      <c r="B23" s="9" t="s">
        <v>78</v>
      </c>
      <c r="C23" s="9" t="s">
        <v>79</v>
      </c>
      <c r="D23" s="9" t="s">
        <v>76</v>
      </c>
      <c r="E23" s="9" t="s">
        <v>80</v>
      </c>
    </row>
    <row r="24" s="2" customFormat="1" ht="48" customHeight="1" spans="1:5">
      <c r="A24" s="9">
        <v>21</v>
      </c>
      <c r="B24" s="9" t="s">
        <v>81</v>
      </c>
      <c r="C24" s="9" t="s">
        <v>82</v>
      </c>
      <c r="D24" s="9" t="s">
        <v>76</v>
      </c>
      <c r="E24" s="9" t="s">
        <v>83</v>
      </c>
    </row>
    <row r="25" s="2" customFormat="1" ht="48" customHeight="1" spans="1:5">
      <c r="A25" s="9">
        <v>22</v>
      </c>
      <c r="B25" s="9" t="s">
        <v>84</v>
      </c>
      <c r="C25" s="9" t="s">
        <v>85</v>
      </c>
      <c r="D25" s="9" t="s">
        <v>86</v>
      </c>
      <c r="E25" s="9" t="s">
        <v>87</v>
      </c>
    </row>
    <row r="26" s="2" customFormat="1" ht="48" customHeight="1" spans="1:5">
      <c r="A26" s="9">
        <v>23</v>
      </c>
      <c r="B26" s="9" t="s">
        <v>88</v>
      </c>
      <c r="C26" s="9" t="s">
        <v>89</v>
      </c>
      <c r="D26" s="9" t="s">
        <v>86</v>
      </c>
      <c r="E26" s="9" t="s">
        <v>90</v>
      </c>
    </row>
  </sheetData>
  <sortState ref="A4:E26">
    <sortCondition ref="D4:D26"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2">
    <mergeCell ref="A1:B1"/>
    <mergeCell ref="A2:E2"/>
  </mergeCells>
  <printOptions horizontalCentered="1"/>
  <pageMargins left="0.700694444444445" right="0.700694444444445" top="0.751388888888889" bottom="0.751388888888889" header="0.298611111111111" footer="0.298611111111111"/>
  <pageSetup paperSize="9" scale="65" fitToHeight="0" orientation="landscape" horizontalDpi="600"/>
  <headerFooter/>
  <ignoredErrors>
    <ignoredError sqref="C25 C20:C21 C16 C1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2025-03-06T07:54:47Z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7949C5DF593B49A091B54C2DB610DE2D</vt:lpwstr>
  </property>
</Properties>
</file>