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第六批项目" sheetId="1" r:id="rId1"/>
  </sheets>
  <definedNames>
    <definedName name="_xlnm._FilterDatabase" localSheetId="0" hidden="1">第六批项目!$A$1:$N$96</definedName>
    <definedName name="_xlnm.Print_Titles" localSheetId="0">第六批项目!$3:$5</definedName>
  </definedNames>
  <calcPr calcId="144525"/>
</workbook>
</file>

<file path=xl/sharedStrings.xml><?xml version="1.0" encoding="utf-8"?>
<sst xmlns="http://schemas.openxmlformats.org/spreadsheetml/2006/main" count="613" uniqueCount="295">
  <si>
    <t>附件1</t>
  </si>
  <si>
    <t>惠州市省级中小企业数字化转型城市试点第六批数字化改造入库项目资金拟安排计划表</t>
  </si>
  <si>
    <r>
      <rPr>
        <sz val="11"/>
        <color theme="1"/>
        <rFont val="方正黑体_GBK"/>
        <charset val="134"/>
      </rPr>
      <t>序号</t>
    </r>
  </si>
  <si>
    <r>
      <rPr>
        <sz val="11"/>
        <color theme="1"/>
        <rFont val="方正黑体_GBK"/>
        <charset val="134"/>
      </rPr>
      <t>所属县区</t>
    </r>
  </si>
  <si>
    <r>
      <rPr>
        <sz val="11"/>
        <color theme="1"/>
        <rFont val="方正黑体_GBK"/>
        <charset val="134"/>
      </rPr>
      <t>企业名称</t>
    </r>
  </si>
  <si>
    <r>
      <rPr>
        <sz val="11"/>
        <color theme="1"/>
        <rFont val="方正黑体_GBK"/>
        <charset val="134"/>
      </rPr>
      <t>企业统一社会信用代码</t>
    </r>
  </si>
  <si>
    <t>项目名称</t>
  </si>
  <si>
    <r>
      <rPr>
        <sz val="11"/>
        <color theme="1"/>
        <rFont val="方正黑体_GBK"/>
        <charset val="134"/>
      </rPr>
      <t>细分行业</t>
    </r>
  </si>
  <si>
    <r>
      <rPr>
        <sz val="11"/>
        <color theme="1"/>
        <rFont val="方正黑体_GBK"/>
        <charset val="134"/>
      </rPr>
      <t>牵引单位名称</t>
    </r>
  </si>
  <si>
    <t>奖补类型</t>
  </si>
  <si>
    <t>项目计划总投资（万元，不含税）</t>
  </si>
  <si>
    <t>可纳入奖补范围的投资（万元，不含税）</t>
  </si>
  <si>
    <r>
      <rPr>
        <sz val="10"/>
        <color theme="1"/>
        <rFont val="方正黑体_GBK"/>
        <charset val="134"/>
      </rPr>
      <t>本次拟奖补资金（万元）</t>
    </r>
    <r>
      <rPr>
        <sz val="10"/>
        <color theme="1"/>
        <rFont val="Times New Roman"/>
        <charset val="134"/>
      </rPr>
      <t xml:space="preserve">
</t>
    </r>
    <r>
      <rPr>
        <sz val="10"/>
        <color theme="1"/>
        <rFont val="方正黑体_GBK"/>
        <charset val="134"/>
      </rPr>
      <t>（省、市级资金按照3：1进行奖补，市级配套资金按现行财政体制分成比例，由市、县区分级承担，事前奖补资金优先安排省级资金）</t>
    </r>
  </si>
  <si>
    <r>
      <rPr>
        <sz val="12"/>
        <rFont val="方正黑体_GBK"/>
        <charset val="134"/>
      </rPr>
      <t>总计</t>
    </r>
  </si>
  <si>
    <r>
      <rPr>
        <sz val="11"/>
        <color theme="1"/>
        <rFont val="方正黑体_GBK"/>
        <charset val="134"/>
      </rPr>
      <t>其中：</t>
    </r>
  </si>
  <si>
    <r>
      <rPr>
        <sz val="11"/>
        <color theme="1"/>
        <rFont val="方正黑体_GBK"/>
        <charset val="134"/>
      </rPr>
      <t>省级奖补资金（万元）</t>
    </r>
  </si>
  <si>
    <r>
      <rPr>
        <sz val="11"/>
        <color theme="1"/>
        <rFont val="方正黑体_GBK"/>
        <charset val="134"/>
      </rPr>
      <t>市级奖补资金（万元）</t>
    </r>
  </si>
  <si>
    <r>
      <rPr>
        <sz val="11"/>
        <color theme="1"/>
        <rFont val="方正黑体_GBK"/>
        <charset val="134"/>
      </rPr>
      <t>县区奖补资金（万元）</t>
    </r>
  </si>
  <si>
    <t>惠城区</t>
  </si>
  <si>
    <t>广东粤景润科技有限公司</t>
  </si>
  <si>
    <t>91441302MA51L7TQ8Y</t>
  </si>
  <si>
    <t>粤景润数字化工厂暨 ERP&amp;MES项目</t>
  </si>
  <si>
    <t>超高清视频显示</t>
  </si>
  <si>
    <t>为知数字科技（惠州）有限公司</t>
  </si>
  <si>
    <t>事后</t>
  </si>
  <si>
    <t>仝达实业（惠州）有限公司</t>
  </si>
  <si>
    <t>914413007148084070</t>
  </si>
  <si>
    <r>
      <rPr>
        <sz val="10"/>
        <color theme="1"/>
        <rFont val="方正仿宋_GBK"/>
        <charset val="134"/>
      </rPr>
      <t>仝达实业</t>
    </r>
    <r>
      <rPr>
        <sz val="10"/>
        <color indexed="8"/>
        <rFont val="方正仿宋_GBK"/>
        <charset val="134"/>
      </rPr>
      <t>DCC</t>
    </r>
    <r>
      <rPr>
        <sz val="10"/>
        <color rgb="FF000000"/>
        <rFont val="方正仿宋_GBK"/>
        <charset val="134"/>
      </rPr>
      <t>文控中心管理系统项目</t>
    </r>
  </si>
  <si>
    <t>5G及智能终端</t>
  </si>
  <si>
    <t>联通（广东）产业互联网有限公司</t>
  </si>
  <si>
    <t>惠州市汇恒自动化科技有限公司</t>
  </si>
  <si>
    <t>91441302MA51KHCH8Q</t>
  </si>
  <si>
    <t>惠州市汇恒自动化科技有限公司 数字化转型项目</t>
  </si>
  <si>
    <t>新型储能</t>
  </si>
  <si>
    <t>华晟智通信息科技有限公司</t>
  </si>
  <si>
    <t>精电汽车电子（惠州）有限公司</t>
  </si>
  <si>
    <t>91441302MA56UHPG1B</t>
  </si>
  <si>
    <t>精电汽车费控报销、电子会计档案项目</t>
  </si>
  <si>
    <t>智能网联汽车</t>
  </si>
  <si>
    <t>惠州市万物互联科技有限公司</t>
  </si>
  <si>
    <t>91441302MA4UTA306E</t>
  </si>
  <si>
    <r>
      <rPr>
        <sz val="10"/>
        <color indexed="8"/>
        <rFont val="方正仿宋_GBK"/>
        <charset val="134"/>
      </rPr>
      <t>万物互联鼎捷</t>
    </r>
    <r>
      <rPr>
        <sz val="10"/>
        <color indexed="8"/>
        <rFont val="方正仿宋_GBK"/>
        <charset val="134"/>
      </rPr>
      <t>PLM</t>
    </r>
    <r>
      <rPr>
        <sz val="10"/>
        <color indexed="8"/>
        <rFont val="方正仿宋_GBK"/>
        <charset val="134"/>
      </rPr>
      <t>易飞</t>
    </r>
    <r>
      <rPr>
        <sz val="10"/>
        <color indexed="8"/>
        <rFont val="方正仿宋_GBK"/>
        <charset val="134"/>
      </rPr>
      <t>ERP</t>
    </r>
    <r>
      <rPr>
        <sz val="10"/>
        <color indexed="8"/>
        <rFont val="方正仿宋_GBK"/>
        <charset val="134"/>
      </rPr>
      <t>数字化转型项目</t>
    </r>
  </si>
  <si>
    <t>剂吉泰光电科技（惠州）有限公司</t>
  </si>
  <si>
    <t>91441300694791475N</t>
  </si>
  <si>
    <t>剂吉泰光电科技MES系统项目</t>
  </si>
  <si>
    <t>惠州市西顿工业发展有限公司</t>
  </si>
  <si>
    <t>91441300766564766L</t>
  </si>
  <si>
    <t>西顿照明渠道分销一体化CRM系统</t>
  </si>
  <si>
    <t>TCL实业控股股份有限公司</t>
  </si>
  <si>
    <t>惠州市青杉科技有限公司</t>
  </si>
  <si>
    <t>91441302MADBQ38R2L</t>
  </si>
  <si>
    <t>智慧工厂系统数字化转型项目</t>
  </si>
  <si>
    <t>广东省珑禧光电科技有限公司</t>
  </si>
  <si>
    <t>91441302MAD9JH7Q6U</t>
  </si>
  <si>
    <t>珑禧光电ERP+MES+WMS项目</t>
  </si>
  <si>
    <t>神盾卫民（广东）警用设备有限公司</t>
  </si>
  <si>
    <t>91441302MABLL43K4B</t>
  </si>
  <si>
    <t>神盾卫民（广东）警用设备有限公司PLM、ERP系统项目</t>
  </si>
  <si>
    <t>惠州市无名精工科技有限公司</t>
  </si>
  <si>
    <t>91441302MACFNPL18P</t>
  </si>
  <si>
    <t>惠州市无名精工科技有限公司PLM系统项目</t>
  </si>
  <si>
    <t>分计</t>
  </si>
  <si>
    <t>惠阳区</t>
  </si>
  <si>
    <t>惠州市勤誉实业有限公司</t>
  </si>
  <si>
    <t>91441303MA5114YN89</t>
  </si>
  <si>
    <t>惠州市勤誉实业有限公司
企业资源计划系统(ERP)项目</t>
  </si>
  <si>
    <t>创和嘉科技（惠州）有限公司</t>
  </si>
  <si>
    <t>91441381MAG14DCU6D</t>
  </si>
  <si>
    <t>创和嘉科技（惠州）有限公司鼎捷易飞ERPV9.2系统建设项目</t>
  </si>
  <si>
    <t>惠州建源塑胶制品有限公司</t>
  </si>
  <si>
    <t>914413036947715543</t>
  </si>
  <si>
    <t>惠州建源塑胶制品有限公司数字化工厂管理系统建设项目（ERP系统）</t>
  </si>
  <si>
    <t>惠州市茵菲莱家具有限公司</t>
  </si>
  <si>
    <t>91441303MA54KL719T</t>
  </si>
  <si>
    <t>茵菲莱家具+ERP软件项目</t>
  </si>
  <si>
    <t>家具制造</t>
  </si>
  <si>
    <t>广东数夫软件有限公司</t>
  </si>
  <si>
    <t>广东三睿科技有限公司</t>
  </si>
  <si>
    <t>91441302MA4X1YLG7N</t>
  </si>
  <si>
    <t>三睿科技ERP金蝶云数字化转型项</t>
  </si>
  <si>
    <t>惠州市创响音响制品有限公司</t>
  </si>
  <si>
    <t>914413000923797744</t>
  </si>
  <si>
    <t>惠州市创响音响制品有限公司MES、PLM系统项目</t>
  </si>
  <si>
    <t>镨锣科技（惠州）有限公司</t>
  </si>
  <si>
    <t>91441381MA7L2AUJ34</t>
  </si>
  <si>
    <t>镨锣科技（惠州）有限公司ERP+MES项目</t>
  </si>
  <si>
    <t>惠州市梵风生物科技有限公司</t>
  </si>
  <si>
    <t>91441381MAE215N34C</t>
  </si>
  <si>
    <t>惠州市梵风生物科技有限公司ERP系统项目</t>
  </si>
  <si>
    <t>纺织服装</t>
  </si>
  <si>
    <t>惠州市梵风鞋业有限公司</t>
  </si>
  <si>
    <t>91441381MACF51950F</t>
  </si>
  <si>
    <t>惠州市梵风鞋业有限公司ERP系统项目</t>
  </si>
  <si>
    <t>制鞋箱包</t>
  </si>
  <si>
    <t>惠州市杰优实业有限公司</t>
  </si>
  <si>
    <t>914413035921793221</t>
  </si>
  <si>
    <t>惠州市杰优实业有限公司ERP系统项目</t>
  </si>
  <si>
    <t>广东蓝原科技有限公司</t>
  </si>
  <si>
    <t>91441302MABMT31J5U</t>
  </si>
  <si>
    <t>广东蓝原科技有限公司ERP、WMS、MES系统项目</t>
  </si>
  <si>
    <t>惠州市银正科技有限公司</t>
  </si>
  <si>
    <t>91441303MA52590E40</t>
  </si>
  <si>
    <t>惠州市银正科技有限公司MQ-ERP企业综合管理系统项目</t>
  </si>
  <si>
    <t>广东亿迅科技有限公司</t>
  </si>
  <si>
    <t>广东昕凯锋玻璃科技有限公司</t>
  </si>
  <si>
    <t>91441381MAEGHHLR02</t>
  </si>
  <si>
    <t>广东昕凯锋玻璃科技有限公司数字化工厂管理系统建设项目</t>
  </si>
  <si>
    <t>惠州市君豪盛实业有限公司</t>
  </si>
  <si>
    <t>91441303576451816U</t>
  </si>
  <si>
    <t>惠州市君豪盛实业数字化工厂管理系统建设项目</t>
  </si>
  <si>
    <t>惠州市品旭电子有限公司</t>
  </si>
  <si>
    <t>91441303MA52XEUN5J</t>
  </si>
  <si>
    <t>惠州市品旭电子有限公司数字化工厂管理系统建设项目（ERP系统）</t>
  </si>
  <si>
    <t>惠州市典名新能源科技有限公司</t>
  </si>
  <si>
    <t>91441303MA4WQTJN36</t>
  </si>
  <si>
    <t>惠州市典名新能源科技有限公司数字化工厂管理系统建设项目</t>
  </si>
  <si>
    <t>惠州市泽峰城电子科技有限公司</t>
  </si>
  <si>
    <t>91441381MAEHNYAD6N</t>
  </si>
  <si>
    <t>惠州市泽峰城电子科技有限公司数字化工厂管理系统建设项目（ERP系统）</t>
  </si>
  <si>
    <t>惠州市合美特精密科技有限公司</t>
  </si>
  <si>
    <t>91441303MA53YHDL51</t>
  </si>
  <si>
    <t>惠州市合美特精密科技有限公司
数字化工厂管理系统建设项目</t>
  </si>
  <si>
    <t>惠州市恒捷丰塑胶制品有限公司</t>
  </si>
  <si>
    <t>91441303MA4UQ12E3U</t>
  </si>
  <si>
    <t>惠州市恒捷丰塑胶制品有限公司
数字化工厂管理系统建设项目</t>
  </si>
  <si>
    <t>城辉兴电子（惠州）有限公司</t>
  </si>
  <si>
    <t>914413035724219516</t>
  </si>
  <si>
    <t>城辉兴电子(惠州)有限公司企业资源计划系统(ERP)项目</t>
  </si>
  <si>
    <t>惠州广鸿电子科技有限公司</t>
  </si>
  <si>
    <t>91441303MA4WGGHA41</t>
  </si>
  <si>
    <t>惠州广鸿电子科技有限公司数字化工厂管理系统建设项目</t>
  </si>
  <si>
    <t>惠州市怡安贵金属有限公司</t>
  </si>
  <si>
    <t>91441303323285717L</t>
  </si>
  <si>
    <t>惠州市怡安贵金属有限公司数字化工厂管理系统建设项目</t>
  </si>
  <si>
    <t>广东比克奔虎新能源科技有限公司</t>
  </si>
  <si>
    <t>91441381MAD1B6NC2B</t>
  </si>
  <si>
    <t>广东比克奔虎新能源科技有限公司数字化工厂管理系统建设项目</t>
  </si>
  <si>
    <t>惠州吉祥达机械设备有限公司</t>
  </si>
  <si>
    <t>91441303MA51DRRX39</t>
  </si>
  <si>
    <t>惠州吉祥达机械设备有限公司数字化转型项目</t>
  </si>
  <si>
    <t>惠州市胜宏精密技术有限公司</t>
  </si>
  <si>
    <t>91441303MA55998D1R</t>
  </si>
  <si>
    <t>惠州市胜宏精密技术有限公司AGV（机器人物流调度控制系统）项目</t>
  </si>
  <si>
    <t>美盛表业制品（惠州）有限公司</t>
  </si>
  <si>
    <t>91441300782957762U</t>
  </si>
  <si>
    <t>美盛表业制品（惠州）有限公司ERP+PLM项目</t>
  </si>
  <si>
    <t>惠州萨瓦运动科技有限公司</t>
  </si>
  <si>
    <t>91441381MAC29NT15G</t>
  </si>
  <si>
    <t>惠州萨瓦运动科技有限公司ERP系统项目</t>
  </si>
  <si>
    <t>广东濠玮电子股份有限公司</t>
  </si>
  <si>
    <t>9144130309433836XB</t>
  </si>
  <si>
    <t>濠玮电子关于云ERP系统项目</t>
  </si>
  <si>
    <t>惠东县</t>
  </si>
  <si>
    <t>惠东县鑫阳鞋业有限公司</t>
  </si>
  <si>
    <t>91441323MA529NFA76</t>
  </si>
  <si>
    <t>惠东县鑫阳鞋业有限公司成易C3鞋业标准版系统项目</t>
  </si>
  <si>
    <t>广东织链科技有限公司</t>
  </si>
  <si>
    <t>惠州金晟新电子科技有限公司</t>
  </si>
  <si>
    <t>91441323MA544E6Q0G</t>
  </si>
  <si>
    <t>金晟新金蝶云ERP项目</t>
  </si>
  <si>
    <t>博罗县</t>
  </si>
  <si>
    <t>广东鼎弘欣运动科技有限公司</t>
  </si>
  <si>
    <t>91441322MA55AYB751</t>
  </si>
  <si>
    <t>广东鼎弘欣运动科技有限公司MES系统项目</t>
  </si>
  <si>
    <t>恒昌（惠州）塑胶电子有限公司</t>
  </si>
  <si>
    <t>91441322MA55XLB75U</t>
  </si>
  <si>
    <t>恒昌（惠州）塑胶ERP系统项目</t>
  </si>
  <si>
    <t>惠州市大荣新材料科技有限公司</t>
  </si>
  <si>
    <t>91441322MA4X1EEG83</t>
  </si>
  <si>
    <t>惠州市大荣新材料科技有限公司ERP+CRM系统项目</t>
  </si>
  <si>
    <t>惠州市秋叶原实业有限公司</t>
  </si>
  <si>
    <t>91441322796296416E</t>
  </si>
  <si>
    <t>惠州市秋叶原实业有限公司用友YonSuiteERP系统建设项目</t>
  </si>
  <si>
    <t>为知数字科技(惠州)有限公司</t>
  </si>
  <si>
    <t>惠州佳扬电子科技有限公司</t>
  </si>
  <si>
    <t>9144132273758109XW</t>
  </si>
  <si>
    <t>惠州佳扬电子科技有限公司数字化转型项目</t>
  </si>
  <si>
    <t>惠州市冠业新材料科技有限公司</t>
  </si>
  <si>
    <t>91441322632801172C</t>
  </si>
  <si>
    <t>冠业新材料科技WMS系统项目</t>
  </si>
  <si>
    <t>广东杰信半导体材料股份有限公司</t>
  </si>
  <si>
    <t>914413227718911391</t>
  </si>
  <si>
    <t>广东杰信半导体材料股份有限公司MES项目</t>
  </si>
  <si>
    <t>广东金毅科技股份有限公司</t>
  </si>
  <si>
    <t>91441300MA54KUC745</t>
  </si>
  <si>
    <t>广东金毅科技股份有限公司ERP系统项目</t>
  </si>
  <si>
    <t>惠州拓丰电子科技有限公司</t>
  </si>
  <si>
    <t>91441322759248669A</t>
  </si>
  <si>
    <t>惠州拓丰电子科技有限公司MES系统与PLM系统建设项目</t>
  </si>
  <si>
    <t>大亚湾经济技术开发区</t>
  </si>
  <si>
    <t>域鑫科技（惠州）有限公司</t>
  </si>
  <si>
    <t>91441300562576925F</t>
  </si>
  <si>
    <t>域鑫科技ERP系统项目</t>
  </si>
  <si>
    <t>惠州市科宇汽车精密配件有限公司</t>
  </si>
  <si>
    <t>914413005778627131</t>
  </si>
  <si>
    <t>科宇汽车精密数字化转型项目</t>
  </si>
  <si>
    <t>广东熙斯特新能源技术有限公司</t>
  </si>
  <si>
    <t>91441304MAEKWUXE1H</t>
  </si>
  <si>
    <t>熙斯特+ERP系统数字化项目</t>
  </si>
  <si>
    <t>怡洋超微电子科技（惠州）有限公司</t>
  </si>
  <si>
    <t>91441300MA51A7CR86</t>
  </si>
  <si>
    <t>怡洋超微ERP+WMS系统项目</t>
  </si>
  <si>
    <t>惠州市兴宏泰电子有限公司</t>
  </si>
  <si>
    <t>91441300MA52E4AT6H</t>
  </si>
  <si>
    <t>兴宏泰电子AI自动测试系统项目</t>
  </si>
  <si>
    <t>惠州市伟克森电子科技有限公司</t>
  </si>
  <si>
    <t>91441300MA54KFQK9E</t>
  </si>
  <si>
    <t>伟克森MES系统项目</t>
  </si>
  <si>
    <t>仲恺高新区</t>
  </si>
  <si>
    <t>广东百思德新能源有限公司</t>
  </si>
  <si>
    <t>91441300MA51K10L0E</t>
  </si>
  <si>
    <t>百思德MES系统+金蝶云星辰系统项目</t>
  </si>
  <si>
    <t>广东鍏茂智能科技有限公司</t>
  </si>
  <si>
    <t>91441900MA526D5AXX</t>
  </si>
  <si>
    <t>鍏茂MES+WMS仓储管理系统项目</t>
  </si>
  <si>
    <t>广东一纳科技有限公司</t>
  </si>
  <si>
    <t>91441300MA537TEPXP</t>
  </si>
  <si>
    <t>一纳科技ERP系统+工业安全系统项目</t>
  </si>
  <si>
    <t>国恒智能科技（惠州）有限公司</t>
  </si>
  <si>
    <t>91441300MA56756A3C</t>
  </si>
  <si>
    <t>国恒智能云PLM系统服务项目</t>
  </si>
  <si>
    <t>惠州硕贝德新材料技术有限公司</t>
  </si>
  <si>
    <t>91441300MA51KQLHXW</t>
  </si>
  <si>
    <t>硕贝德新材料ERP系统+行为管理防泄密系统项目</t>
  </si>
  <si>
    <t>惠州市竤泰科技有限公司</t>
  </si>
  <si>
    <t>91441300071889193B</t>
  </si>
  <si>
    <t>竤泰科技云PLM+AGV系统服务项目</t>
  </si>
  <si>
    <t>广东佳雅实业有限公司</t>
  </si>
  <si>
    <t>91441300755618036A</t>
  </si>
  <si>
    <t>佳雅实业MES+ERP数字化转型项目</t>
  </si>
  <si>
    <t>惠州永惠智能科技有限公司</t>
  </si>
  <si>
    <t>91441300MA5552MF68</t>
  </si>
  <si>
    <t>永惠智能科技+MES系统</t>
  </si>
  <si>
    <t>惠州市鑫永诚光电科技有限公司</t>
  </si>
  <si>
    <t>91441300MA4WCFUHXW</t>
  </si>
  <si>
    <r>
      <rPr>
        <sz val="10"/>
        <color theme="1"/>
        <rFont val="方正仿宋_GBK"/>
        <charset val="134"/>
      </rPr>
      <t>鑫永诚光电企业数字化平台</t>
    </r>
    <r>
      <rPr>
        <sz val="10"/>
        <rFont val="方正仿宋_GBK"/>
        <charset val="134"/>
      </rPr>
      <t>MES</t>
    </r>
    <r>
      <rPr>
        <sz val="10"/>
        <rFont val="方正仿宋_GBK"/>
        <charset val="134"/>
      </rPr>
      <t>项目</t>
    </r>
  </si>
  <si>
    <t>惠州市索拉智能科技有限公司</t>
  </si>
  <si>
    <t>91441303MADGAP235L</t>
  </si>
  <si>
    <r>
      <rPr>
        <sz val="10"/>
        <color theme="1"/>
        <rFont val="方正仿宋_GBK"/>
        <charset val="134"/>
      </rPr>
      <t>索拉智能</t>
    </r>
    <r>
      <rPr>
        <sz val="10"/>
        <color rgb="FF000000"/>
        <rFont val="方正仿宋_GBK"/>
        <charset val="134"/>
      </rPr>
      <t>I-WMS、S-MES项目</t>
    </r>
  </si>
  <si>
    <t>惠州久久犇科技有限公司</t>
  </si>
  <si>
    <t>91441303MA56LFCDXA</t>
  </si>
  <si>
    <t>久久犇ERP数字化转型项目</t>
  </si>
  <si>
    <t>惠州市勤本电子科技有限公司</t>
  </si>
  <si>
    <t>91441303MABRJJF96C</t>
  </si>
  <si>
    <t>惠州勤本WMS仓储管理系统及WMS仓库作业管控软件</t>
  </si>
  <si>
    <t>惠州高盛达科技股份有限公司</t>
  </si>
  <si>
    <t>91441300708199887G</t>
  </si>
  <si>
    <t>汇智+ELM MOM系统软件</t>
  </si>
  <si>
    <t>惠州市德赛西威汽车电子股份有限公司</t>
  </si>
  <si>
    <t>惠州市捷尔科技有限公司</t>
  </si>
  <si>
    <t>91441300MA53P8K20E</t>
  </si>
  <si>
    <t>惠州市捷尔科技有限公司数字化转型项目</t>
  </si>
  <si>
    <t>天健精密模具注塑（惠州）有限公司</t>
  </si>
  <si>
    <t>91441300664978116L</t>
  </si>
  <si>
    <t>天健精密WMS智能仓储管理系统项目</t>
  </si>
  <si>
    <t>惠州琥正电子科技有限公司</t>
  </si>
  <si>
    <t>91441300MA513ECE2L</t>
  </si>
  <si>
    <t>琥正电子ERP系统项目</t>
  </si>
  <si>
    <t>广东贝特赛能源科技有限公司</t>
  </si>
  <si>
    <t>91441303MA56CDPH0N</t>
  </si>
  <si>
    <t>贝特赛MES系统项目</t>
  </si>
  <si>
    <t>讯达康通讯设备（惠州）有限公司</t>
  </si>
  <si>
    <t>91441300782950587F</t>
  </si>
  <si>
    <t>讯达康ERP系统+容灾备份+上网行为审计系统项目</t>
  </si>
  <si>
    <t>惠州市艾美珈磁电技术股份有限公司</t>
  </si>
  <si>
    <t>914413005883096063</t>
  </si>
  <si>
    <t>艾美珈ERP+MES+WMS项目</t>
  </si>
  <si>
    <t>惠州惠立勤电子科技有限公司</t>
  </si>
  <si>
    <t>91441300MA4UQG6K9B</t>
  </si>
  <si>
    <t>惠立勤关于AGV智能调度系统、仓储管理系统、溢信终端数据防泄密系统项目</t>
  </si>
  <si>
    <t>惠州市龙桥新材料有限公司</t>
  </si>
  <si>
    <t>91441300MA51E9Y471</t>
  </si>
  <si>
    <t>龙桥新材料WMS项目</t>
  </si>
  <si>
    <t>君辉印刷包装（广东）有限公司</t>
  </si>
  <si>
    <t>91441303MAE00D3W9P</t>
  </si>
  <si>
    <t>君辉印刷包装ERP项目</t>
  </si>
  <si>
    <t>广东新艺洋玻璃科技有限公司</t>
  </si>
  <si>
    <t>91441300MA55BENY39</t>
  </si>
  <si>
    <t>广东新艺洋ERP+MES+WMS项目</t>
  </si>
  <si>
    <t>惠州和卓智造科技有限公司</t>
  </si>
  <si>
    <t>9144130005684339XP</t>
  </si>
  <si>
    <t>和卓智造MES项目</t>
  </si>
  <si>
    <t>惠州市嘉力达电子科技有限公司</t>
  </si>
  <si>
    <t>91441303MA567TCG61</t>
  </si>
  <si>
    <t>惠州市嘉力达电子科技有限公司MES+WMS项目</t>
  </si>
  <si>
    <t>惠州市拓脉匙实业有限公司</t>
  </si>
  <si>
    <t>91441300MA4W4Y3X7B</t>
  </si>
  <si>
    <t>惠州市拓脉匙实业有限公司ERP系统项目</t>
  </si>
  <si>
    <t>惠州市朗达工业有限公司</t>
  </si>
  <si>
    <t>91441303MABP85RD5M</t>
  </si>
  <si>
    <t>惠州市朗达工业有限公司数字化转型项目</t>
  </si>
  <si>
    <t>惠州市纬世新能源有限公司</t>
  </si>
  <si>
    <t>914413003039360095</t>
  </si>
  <si>
    <t>惠州市纬世新能源有限公司数字化转型项目</t>
  </si>
  <si>
    <t xml:space="preserve">        合  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</si>
</sst>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42">
    <font>
      <sz val="11"/>
      <color theme="1"/>
      <name val="宋体"/>
      <charset val="134"/>
      <scheme val="minor"/>
    </font>
    <font>
      <sz val="11"/>
      <color theme="1"/>
      <name val="Times New Roman"/>
      <charset val="134"/>
    </font>
    <font>
      <sz val="11"/>
      <name val="Times New Roman"/>
      <charset val="134"/>
    </font>
    <font>
      <sz val="14"/>
      <color theme="1"/>
      <name val="方正黑体_GBK"/>
      <charset val="134"/>
    </font>
    <font>
      <sz val="24"/>
      <color theme="1"/>
      <name val="方正小标宋_GBK"/>
      <charset val="134"/>
    </font>
    <font>
      <sz val="24"/>
      <color theme="1"/>
      <name val="Times New Roman"/>
      <charset val="134"/>
    </font>
    <font>
      <sz val="24"/>
      <name val="Times New Roman"/>
      <charset val="134"/>
    </font>
    <font>
      <sz val="11"/>
      <name val="方正黑体_GBK"/>
      <charset val="134"/>
    </font>
    <font>
      <sz val="11"/>
      <color theme="1"/>
      <name val="方正黑体_GBK"/>
      <charset val="134"/>
    </font>
    <font>
      <sz val="10"/>
      <color theme="1"/>
      <name val="方正仿宋_GBK"/>
      <charset val="134"/>
    </font>
    <font>
      <sz val="10"/>
      <color rgb="FF000000"/>
      <name val="方正仿宋_GBK"/>
      <charset val="134"/>
    </font>
    <font>
      <sz val="10"/>
      <color indexed="8"/>
      <name val="方正仿宋_GBK"/>
      <charset val="134"/>
    </font>
    <font>
      <sz val="16"/>
      <color theme="1"/>
      <name val="方正楷体_GBK"/>
      <charset val="134"/>
    </font>
    <font>
      <sz val="10"/>
      <name val="方正仿宋_GBK"/>
      <charset val="134"/>
    </font>
    <font>
      <sz val="10"/>
      <color theme="1"/>
      <name val="方正黑体_GBK"/>
      <charset val="134"/>
    </font>
    <font>
      <sz val="10"/>
      <color theme="1"/>
      <name val="Times New Roman"/>
      <charset val="134"/>
    </font>
    <font>
      <sz val="12"/>
      <name val="Times New Roman"/>
      <charset val="134"/>
    </font>
    <font>
      <b/>
      <sz val="16"/>
      <color theme="1"/>
      <name val="Times New Roman"/>
      <charset val="134"/>
    </font>
    <font>
      <b/>
      <sz val="16"/>
      <color theme="1"/>
      <name val="方正楷体_GBK"/>
      <charset val="134"/>
    </font>
    <font>
      <sz val="11"/>
      <color rgb="FFFF0000"/>
      <name val="Times New Roman"/>
      <charset val="134"/>
    </font>
    <font>
      <sz val="11"/>
      <color theme="1"/>
      <name val="方正仿宋_GBK"/>
      <charset val="134"/>
    </font>
    <font>
      <b/>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方正黑体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3" borderId="0" applyNumberFormat="0" applyBorder="0" applyAlignment="0" applyProtection="0">
      <alignment vertical="center"/>
    </xf>
    <xf numFmtId="0" fontId="23"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5" borderId="0" applyNumberFormat="0" applyBorder="0" applyAlignment="0" applyProtection="0">
      <alignment vertical="center"/>
    </xf>
    <xf numFmtId="0" fontId="24" fillId="6" borderId="0" applyNumberFormat="0" applyBorder="0" applyAlignment="0" applyProtection="0">
      <alignment vertical="center"/>
    </xf>
    <xf numFmtId="43" fontId="0" fillId="0" borderId="0" applyFont="0" applyFill="0" applyBorder="0" applyAlignment="0" applyProtection="0">
      <alignment vertical="center"/>
    </xf>
    <xf numFmtId="0" fontId="25" fillId="7"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8" borderId="12" applyNumberFormat="0" applyFont="0" applyAlignment="0" applyProtection="0">
      <alignment vertical="center"/>
    </xf>
    <xf numFmtId="0" fontId="25" fillId="9"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3" applyNumberFormat="0" applyFill="0" applyAlignment="0" applyProtection="0">
      <alignment vertical="center"/>
    </xf>
    <xf numFmtId="0" fontId="33" fillId="0" borderId="13" applyNumberFormat="0" applyFill="0" applyAlignment="0" applyProtection="0">
      <alignment vertical="center"/>
    </xf>
    <xf numFmtId="0" fontId="25" fillId="10" borderId="0" applyNumberFormat="0" applyBorder="0" applyAlignment="0" applyProtection="0">
      <alignment vertical="center"/>
    </xf>
    <xf numFmtId="0" fontId="28" fillId="0" borderId="14" applyNumberFormat="0" applyFill="0" applyAlignment="0" applyProtection="0">
      <alignment vertical="center"/>
    </xf>
    <xf numFmtId="0" fontId="25" fillId="11" borderId="0" applyNumberFormat="0" applyBorder="0" applyAlignment="0" applyProtection="0">
      <alignment vertical="center"/>
    </xf>
    <xf numFmtId="0" fontId="34" fillId="12" borderId="15" applyNumberFormat="0" applyAlignment="0" applyProtection="0">
      <alignment vertical="center"/>
    </xf>
    <xf numFmtId="0" fontId="35" fillId="12" borderId="11" applyNumberFormat="0" applyAlignment="0" applyProtection="0">
      <alignment vertical="center"/>
    </xf>
    <xf numFmtId="0" fontId="36" fillId="13" borderId="16" applyNumberFormat="0" applyAlignment="0" applyProtection="0">
      <alignment vertical="center"/>
    </xf>
    <xf numFmtId="0" fontId="22" fillId="14" borderId="0" applyNumberFormat="0" applyBorder="0" applyAlignment="0" applyProtection="0">
      <alignment vertical="center"/>
    </xf>
    <xf numFmtId="0" fontId="25" fillId="15" borderId="0" applyNumberFormat="0" applyBorder="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22" fillId="18" borderId="0" applyNumberFormat="0" applyBorder="0" applyAlignment="0" applyProtection="0">
      <alignment vertical="center"/>
    </xf>
    <xf numFmtId="0" fontId="25"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5" fillId="28" borderId="0" applyNumberFormat="0" applyBorder="0" applyAlignment="0" applyProtection="0">
      <alignment vertical="center"/>
    </xf>
    <xf numFmtId="0" fontId="22"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2" fillId="32" borderId="0" applyNumberFormat="0" applyBorder="0" applyAlignment="0" applyProtection="0">
      <alignment vertical="center"/>
    </xf>
    <xf numFmtId="0" fontId="25" fillId="33" borderId="0" applyNumberFormat="0" applyBorder="0" applyAlignment="0" applyProtection="0">
      <alignment vertical="center"/>
    </xf>
  </cellStyleXfs>
  <cellXfs count="62">
    <xf numFmtId="0" fontId="0" fillId="0" borderId="0" xfId="0">
      <alignment vertical="center"/>
    </xf>
    <xf numFmtId="0" fontId="0" fillId="0" borderId="0" xfId="0" applyFont="1" applyFill="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1" fillId="0" borderId="0" xfId="0" applyFont="1" applyFill="1" applyAlignment="1">
      <alignment vertical="center" wrapText="1"/>
    </xf>
    <xf numFmtId="0" fontId="3" fillId="0" borderId="0" xfId="0" applyFont="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9" fillId="0" borderId="4" xfId="0" applyFont="1" applyBorder="1" applyAlignment="1">
      <alignment horizontal="center" vertical="center" wrapText="1"/>
    </xf>
    <xf numFmtId="0" fontId="13" fillId="2" borderId="4" xfId="0" applyFont="1" applyFill="1" applyBorder="1" applyAlignment="1">
      <alignment horizontal="center" vertical="center" wrapText="1"/>
    </xf>
    <xf numFmtId="0" fontId="9" fillId="0" borderId="4" xfId="0" applyFont="1" applyBorder="1" applyAlignment="1">
      <alignment horizontal="justify" vertical="center" wrapText="1"/>
    </xf>
    <xf numFmtId="0" fontId="8"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176" fontId="16" fillId="0" borderId="4" xfId="0" applyNumberFormat="1" applyFont="1" applyFill="1" applyBorder="1" applyAlignment="1">
      <alignment horizontal="center" vertical="center" wrapText="1"/>
    </xf>
    <xf numFmtId="177" fontId="9" fillId="0" borderId="4" xfId="0" applyNumberFormat="1" applyFont="1" applyFill="1" applyBorder="1" applyAlignment="1">
      <alignment horizontal="center" vertical="center" wrapText="1"/>
    </xf>
    <xf numFmtId="2" fontId="1" fillId="0" borderId="4"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177" fontId="9" fillId="0" borderId="3"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177" fontId="17" fillId="0" borderId="4" xfId="0" applyNumberFormat="1" applyFont="1" applyFill="1" applyBorder="1" applyAlignment="1">
      <alignment horizontal="center" vertical="center" wrapText="1"/>
    </xf>
    <xf numFmtId="177" fontId="9" fillId="0" borderId="4" xfId="0" applyNumberFormat="1"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8" fillId="0" borderId="4" xfId="0" applyFont="1" applyFill="1" applyBorder="1" applyAlignment="1">
      <alignment horizontal="center" vertical="center" wrapText="1"/>
    </xf>
    <xf numFmtId="177" fontId="10" fillId="0" borderId="8" xfId="0" applyNumberFormat="1"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177" fontId="13" fillId="0" borderId="8" xfId="0" applyNumberFormat="1" applyFont="1" applyFill="1" applyBorder="1" applyAlignment="1">
      <alignment horizontal="center" vertical="center" wrapText="1"/>
    </xf>
    <xf numFmtId="177" fontId="13" fillId="0" borderId="4" xfId="0" applyNumberFormat="1" applyFont="1" applyFill="1" applyBorder="1" applyAlignment="1">
      <alignment horizontal="center" vertical="center"/>
    </xf>
    <xf numFmtId="177" fontId="9" fillId="0" borderId="1" xfId="0" applyNumberFormat="1" applyFont="1" applyFill="1" applyBorder="1" applyAlignment="1">
      <alignment horizontal="center" vertical="center" wrapText="1"/>
    </xf>
    <xf numFmtId="177" fontId="20" fillId="0" borderId="4" xfId="0" applyNumberFormat="1" applyFont="1" applyFill="1" applyBorder="1" applyAlignment="1">
      <alignment horizontal="center" vertical="center" wrapText="1"/>
    </xf>
    <xf numFmtId="177" fontId="10" fillId="0" borderId="9"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177" fontId="20" fillId="0" borderId="1" xfId="0" applyNumberFormat="1" applyFont="1" applyFill="1" applyBorder="1" applyAlignment="1">
      <alignment horizontal="center" vertical="center" wrapText="1"/>
    </xf>
    <xf numFmtId="177" fontId="21" fillId="0" borderId="4" xfId="0" applyNumberFormat="1" applyFont="1" applyFill="1" applyBorder="1" applyAlignment="1">
      <alignment horizontal="center" vertical="center" wrapText="1"/>
    </xf>
    <xf numFmtId="0" fontId="1" fillId="0" borderId="4"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6"/>
  <sheetViews>
    <sheetView tabSelected="1" zoomScale="85" zoomScaleNormal="85" workbookViewId="0">
      <pane ySplit="5" topLeftCell="A6" activePane="bottomLeft" state="frozen"/>
      <selection/>
      <selection pane="bottomLeft" activeCell="S6" sqref="S6"/>
    </sheetView>
  </sheetViews>
  <sheetFormatPr defaultColWidth="9" defaultRowHeight="30" customHeight="1"/>
  <cols>
    <col min="1" max="1" width="6.36666666666667" style="2" customWidth="1"/>
    <col min="2" max="2" width="13.0916666666667" style="2" customWidth="1"/>
    <col min="3" max="3" width="26" style="2" customWidth="1"/>
    <col min="4" max="4" width="23.725" style="3" customWidth="1"/>
    <col min="5" max="5" width="28.0916666666667" style="4" customWidth="1"/>
    <col min="6" max="6" width="9.86666666666667" style="2" customWidth="1"/>
    <col min="7" max="7" width="15.3083333333333" style="2" customWidth="1"/>
    <col min="8" max="8" width="12.125" style="2" customWidth="1"/>
    <col min="9" max="9" width="10.3833333333333" style="5" customWidth="1"/>
    <col min="10" max="10" width="9.09166666666667" style="5" customWidth="1"/>
    <col min="11" max="11" width="9.5" style="2" customWidth="1"/>
    <col min="12" max="12" width="8.875" style="3" customWidth="1"/>
    <col min="13" max="13" width="8.375" style="3" customWidth="1"/>
    <col min="14" max="14" width="9.125" style="2"/>
  </cols>
  <sheetData>
    <row r="1" customHeight="1" spans="1:2">
      <c r="A1" s="6" t="s">
        <v>0</v>
      </c>
      <c r="B1" s="6"/>
    </row>
    <row r="2" ht="45" customHeight="1" spans="1:14">
      <c r="A2" s="7" t="s">
        <v>1</v>
      </c>
      <c r="B2" s="8"/>
      <c r="C2" s="8"/>
      <c r="D2" s="8"/>
      <c r="E2" s="9"/>
      <c r="F2" s="8"/>
      <c r="G2" s="8"/>
      <c r="H2" s="8"/>
      <c r="I2" s="8"/>
      <c r="J2" s="8"/>
      <c r="K2" s="8"/>
      <c r="L2" s="8"/>
      <c r="M2" s="8"/>
      <c r="N2" s="8"/>
    </row>
    <row r="3" s="1" customFormat="1" ht="67" customHeight="1" spans="1:14">
      <c r="A3" s="10" t="s">
        <v>2</v>
      </c>
      <c r="B3" s="10" t="s">
        <v>3</v>
      </c>
      <c r="C3" s="10" t="s">
        <v>4</v>
      </c>
      <c r="D3" s="10" t="s">
        <v>5</v>
      </c>
      <c r="E3" s="11" t="s">
        <v>6</v>
      </c>
      <c r="F3" s="10" t="s">
        <v>7</v>
      </c>
      <c r="G3" s="10" t="s">
        <v>8</v>
      </c>
      <c r="H3" s="12" t="s">
        <v>9</v>
      </c>
      <c r="I3" s="27" t="s">
        <v>10</v>
      </c>
      <c r="J3" s="28" t="s">
        <v>11</v>
      </c>
      <c r="K3" s="28" t="s">
        <v>12</v>
      </c>
      <c r="L3" s="29"/>
      <c r="M3" s="29"/>
      <c r="N3" s="29"/>
    </row>
    <row r="4" s="1" customFormat="1" ht="18" customHeight="1" spans="1:14">
      <c r="A4" s="13"/>
      <c r="B4" s="13"/>
      <c r="C4" s="13"/>
      <c r="D4" s="13"/>
      <c r="E4" s="14"/>
      <c r="F4" s="13"/>
      <c r="G4" s="13"/>
      <c r="H4" s="13"/>
      <c r="I4" s="18"/>
      <c r="J4" s="29"/>
      <c r="K4" s="30" t="s">
        <v>13</v>
      </c>
      <c r="L4" s="18" t="s">
        <v>14</v>
      </c>
      <c r="M4" s="18"/>
      <c r="N4" s="18"/>
    </row>
    <row r="5" s="1" customFormat="1" ht="61" customHeight="1" spans="1:14">
      <c r="A5" s="15"/>
      <c r="B5" s="15"/>
      <c r="C5" s="15"/>
      <c r="D5" s="15"/>
      <c r="E5" s="16"/>
      <c r="F5" s="15"/>
      <c r="G5" s="15"/>
      <c r="H5" s="15"/>
      <c r="I5" s="18"/>
      <c r="J5" s="29"/>
      <c r="K5" s="30"/>
      <c r="L5" s="18" t="s">
        <v>15</v>
      </c>
      <c r="M5" s="18" t="s">
        <v>16</v>
      </c>
      <c r="N5" s="18" t="s">
        <v>17</v>
      </c>
    </row>
    <row r="6" s="1" customFormat="1" ht="42" customHeight="1" spans="1:14">
      <c r="A6" s="15">
        <v>1</v>
      </c>
      <c r="B6" s="17" t="s">
        <v>18</v>
      </c>
      <c r="C6" s="17" t="s">
        <v>19</v>
      </c>
      <c r="D6" s="18" t="s">
        <v>20</v>
      </c>
      <c r="E6" s="17" t="s">
        <v>21</v>
      </c>
      <c r="F6" s="17" t="s">
        <v>22</v>
      </c>
      <c r="G6" s="17" t="s">
        <v>23</v>
      </c>
      <c r="H6" s="17" t="s">
        <v>24</v>
      </c>
      <c r="I6" s="31">
        <v>71.47</v>
      </c>
      <c r="J6" s="31">
        <v>65.97</v>
      </c>
      <c r="K6" s="32">
        <v>26.38</v>
      </c>
      <c r="L6" s="33">
        <v>19.79</v>
      </c>
      <c r="M6" s="33">
        <v>2.64</v>
      </c>
      <c r="N6" s="33">
        <v>3.95</v>
      </c>
    </row>
    <row r="7" s="1" customFormat="1" ht="47" customHeight="1" spans="1:14">
      <c r="A7" s="15">
        <v>2</v>
      </c>
      <c r="B7" s="17" t="s">
        <v>18</v>
      </c>
      <c r="C7" s="17" t="s">
        <v>25</v>
      </c>
      <c r="D7" s="62" t="s">
        <v>26</v>
      </c>
      <c r="E7" s="17" t="s">
        <v>27</v>
      </c>
      <c r="F7" s="17" t="s">
        <v>28</v>
      </c>
      <c r="G7" s="17" t="s">
        <v>29</v>
      </c>
      <c r="H7" s="17" t="s">
        <v>24</v>
      </c>
      <c r="I7" s="31">
        <v>27.26</v>
      </c>
      <c r="J7" s="31">
        <v>27.26</v>
      </c>
      <c r="K7" s="33">
        <v>6.54</v>
      </c>
      <c r="L7" s="33">
        <v>3.81</v>
      </c>
      <c r="M7" s="33">
        <v>1.1</v>
      </c>
      <c r="N7" s="33">
        <v>1.63</v>
      </c>
    </row>
    <row r="8" s="1" customFormat="1" ht="47" customHeight="1" spans="1:14">
      <c r="A8" s="15">
        <v>3</v>
      </c>
      <c r="B8" s="17" t="s">
        <v>18</v>
      </c>
      <c r="C8" s="17" t="s">
        <v>30</v>
      </c>
      <c r="D8" s="18" t="s">
        <v>31</v>
      </c>
      <c r="E8" s="17" t="s">
        <v>32</v>
      </c>
      <c r="F8" s="17" t="s">
        <v>33</v>
      </c>
      <c r="G8" s="17" t="s">
        <v>34</v>
      </c>
      <c r="H8" s="17" t="s">
        <v>24</v>
      </c>
      <c r="I8" s="31">
        <v>70.75</v>
      </c>
      <c r="J8" s="31">
        <v>70.75</v>
      </c>
      <c r="K8" s="33">
        <v>16.98</v>
      </c>
      <c r="L8" s="33">
        <v>9.9</v>
      </c>
      <c r="M8" s="33">
        <v>2.84</v>
      </c>
      <c r="N8" s="33">
        <v>4.24</v>
      </c>
    </row>
    <row r="9" s="1" customFormat="1" ht="47" customHeight="1" spans="1:14">
      <c r="A9" s="15">
        <v>4</v>
      </c>
      <c r="B9" s="17" t="s">
        <v>18</v>
      </c>
      <c r="C9" s="19" t="s">
        <v>35</v>
      </c>
      <c r="D9" s="18" t="s">
        <v>36</v>
      </c>
      <c r="E9" s="17" t="s">
        <v>37</v>
      </c>
      <c r="F9" s="17" t="s">
        <v>38</v>
      </c>
      <c r="G9" s="17" t="s">
        <v>34</v>
      </c>
      <c r="H9" s="17" t="s">
        <v>24</v>
      </c>
      <c r="I9" s="31">
        <v>24.47</v>
      </c>
      <c r="J9" s="31">
        <v>24.47</v>
      </c>
      <c r="K9" s="33">
        <v>5.87</v>
      </c>
      <c r="L9" s="33">
        <v>3.43</v>
      </c>
      <c r="M9" s="33">
        <v>0.98</v>
      </c>
      <c r="N9" s="33">
        <v>1.46</v>
      </c>
    </row>
    <row r="10" s="1" customFormat="1" ht="47" customHeight="1" spans="1:14">
      <c r="A10" s="15">
        <v>5</v>
      </c>
      <c r="B10" s="17" t="s">
        <v>18</v>
      </c>
      <c r="C10" s="17" t="s">
        <v>39</v>
      </c>
      <c r="D10" s="18" t="s">
        <v>40</v>
      </c>
      <c r="E10" s="20" t="s">
        <v>41</v>
      </c>
      <c r="F10" s="17" t="s">
        <v>38</v>
      </c>
      <c r="G10" s="17" t="s">
        <v>34</v>
      </c>
      <c r="H10" s="17" t="s">
        <v>24</v>
      </c>
      <c r="I10" s="31">
        <v>64.1</v>
      </c>
      <c r="J10" s="31">
        <v>64.1</v>
      </c>
      <c r="K10" s="33">
        <v>15.39</v>
      </c>
      <c r="L10" s="33">
        <v>8.98</v>
      </c>
      <c r="M10" s="33">
        <v>2.57</v>
      </c>
      <c r="N10" s="33">
        <v>3.84</v>
      </c>
    </row>
    <row r="11" s="1" customFormat="1" ht="47" customHeight="1" spans="1:14">
      <c r="A11" s="15">
        <v>6</v>
      </c>
      <c r="B11" s="17" t="s">
        <v>18</v>
      </c>
      <c r="C11" s="21" t="s">
        <v>42</v>
      </c>
      <c r="D11" s="18" t="s">
        <v>43</v>
      </c>
      <c r="E11" s="21" t="s">
        <v>44</v>
      </c>
      <c r="F11" s="21" t="s">
        <v>28</v>
      </c>
      <c r="G11" s="21" t="s">
        <v>29</v>
      </c>
      <c r="H11" s="17" t="s">
        <v>24</v>
      </c>
      <c r="I11" s="34">
        <v>80.51</v>
      </c>
      <c r="J11" s="34">
        <v>77.81</v>
      </c>
      <c r="K11" s="33">
        <v>18</v>
      </c>
      <c r="L11" s="33">
        <v>10.5</v>
      </c>
      <c r="M11" s="33">
        <v>3</v>
      </c>
      <c r="N11" s="33">
        <v>4.5</v>
      </c>
    </row>
    <row r="12" s="1" customFormat="1" ht="47" customHeight="1" spans="1:14">
      <c r="A12" s="15">
        <v>7</v>
      </c>
      <c r="B12" s="17" t="s">
        <v>18</v>
      </c>
      <c r="C12" s="17" t="s">
        <v>45</v>
      </c>
      <c r="D12" s="18" t="s">
        <v>46</v>
      </c>
      <c r="E12" s="17" t="s">
        <v>47</v>
      </c>
      <c r="F12" s="17" t="s">
        <v>28</v>
      </c>
      <c r="G12" s="17" t="s">
        <v>48</v>
      </c>
      <c r="H12" s="17" t="s">
        <v>24</v>
      </c>
      <c r="I12" s="31">
        <v>66.83</v>
      </c>
      <c r="J12" s="31">
        <v>66.83</v>
      </c>
      <c r="K12" s="33">
        <v>26.73</v>
      </c>
      <c r="L12" s="33">
        <v>20.04</v>
      </c>
      <c r="M12" s="33">
        <v>2.69</v>
      </c>
      <c r="N12" s="33">
        <v>4</v>
      </c>
    </row>
    <row r="13" s="1" customFormat="1" ht="47" customHeight="1" spans="1:14">
      <c r="A13" s="15">
        <v>8</v>
      </c>
      <c r="B13" s="17" t="s">
        <v>18</v>
      </c>
      <c r="C13" s="17" t="s">
        <v>49</v>
      </c>
      <c r="D13" s="18" t="s">
        <v>50</v>
      </c>
      <c r="E13" s="17" t="s">
        <v>51</v>
      </c>
      <c r="F13" s="17" t="s">
        <v>22</v>
      </c>
      <c r="G13" s="17" t="s">
        <v>23</v>
      </c>
      <c r="H13" s="17" t="s">
        <v>24</v>
      </c>
      <c r="I13" s="31">
        <v>77.17</v>
      </c>
      <c r="J13" s="31">
        <v>77.17</v>
      </c>
      <c r="K13" s="33">
        <v>30</v>
      </c>
      <c r="L13" s="33">
        <v>22.5</v>
      </c>
      <c r="M13" s="33">
        <v>3</v>
      </c>
      <c r="N13" s="33">
        <v>4.5</v>
      </c>
    </row>
    <row r="14" s="1" customFormat="1" ht="47" customHeight="1" spans="1:14">
      <c r="A14" s="15">
        <v>9</v>
      </c>
      <c r="B14" s="17" t="s">
        <v>18</v>
      </c>
      <c r="C14" s="17" t="s">
        <v>52</v>
      </c>
      <c r="D14" s="18" t="s">
        <v>53</v>
      </c>
      <c r="E14" s="17" t="s">
        <v>54</v>
      </c>
      <c r="F14" s="17" t="s">
        <v>22</v>
      </c>
      <c r="G14" s="17" t="s">
        <v>23</v>
      </c>
      <c r="H14" s="17" t="s">
        <v>24</v>
      </c>
      <c r="I14" s="31">
        <v>75.47</v>
      </c>
      <c r="J14" s="31">
        <v>75.47</v>
      </c>
      <c r="K14" s="33">
        <v>18</v>
      </c>
      <c r="L14" s="33">
        <v>10.5</v>
      </c>
      <c r="M14" s="33">
        <v>3</v>
      </c>
      <c r="N14" s="33">
        <v>4.5</v>
      </c>
    </row>
    <row r="15" s="1" customFormat="1" ht="47" customHeight="1" spans="1:14">
      <c r="A15" s="15">
        <v>10</v>
      </c>
      <c r="B15" s="17" t="s">
        <v>18</v>
      </c>
      <c r="C15" s="17" t="s">
        <v>55</v>
      </c>
      <c r="D15" s="18" t="s">
        <v>56</v>
      </c>
      <c r="E15" s="17" t="s">
        <v>57</v>
      </c>
      <c r="F15" s="17" t="s">
        <v>28</v>
      </c>
      <c r="G15" s="17" t="s">
        <v>29</v>
      </c>
      <c r="H15" s="17" t="s">
        <v>24</v>
      </c>
      <c r="I15" s="31">
        <v>55.36</v>
      </c>
      <c r="J15" s="31">
        <v>55.36</v>
      </c>
      <c r="K15" s="33">
        <v>13.29</v>
      </c>
      <c r="L15" s="33">
        <v>7.75</v>
      </c>
      <c r="M15" s="33">
        <v>2.22</v>
      </c>
      <c r="N15" s="33">
        <v>3.32</v>
      </c>
    </row>
    <row r="16" s="1" customFormat="1" ht="47" customHeight="1" spans="1:14">
      <c r="A16" s="15">
        <v>11</v>
      </c>
      <c r="B16" s="17" t="s">
        <v>18</v>
      </c>
      <c r="C16" s="17" t="s">
        <v>58</v>
      </c>
      <c r="D16" s="18" t="s">
        <v>59</v>
      </c>
      <c r="E16" s="17" t="s">
        <v>60</v>
      </c>
      <c r="F16" s="17" t="s">
        <v>28</v>
      </c>
      <c r="G16" s="17" t="s">
        <v>29</v>
      </c>
      <c r="H16" s="17" t="s">
        <v>24</v>
      </c>
      <c r="I16" s="31">
        <v>28.77</v>
      </c>
      <c r="J16" s="31">
        <v>28.77</v>
      </c>
      <c r="K16" s="33">
        <v>11.5</v>
      </c>
      <c r="L16" s="33">
        <v>8.63</v>
      </c>
      <c r="M16" s="33">
        <v>1.15</v>
      </c>
      <c r="N16" s="33">
        <v>1.72</v>
      </c>
    </row>
    <row r="17" s="1" customFormat="1" ht="47" customHeight="1" spans="1:14">
      <c r="A17" s="15"/>
      <c r="B17" s="22" t="s">
        <v>61</v>
      </c>
      <c r="C17" s="23"/>
      <c r="D17" s="23"/>
      <c r="E17" s="23"/>
      <c r="F17" s="23"/>
      <c r="G17" s="23"/>
      <c r="H17" s="23"/>
      <c r="I17" s="23"/>
      <c r="J17" s="35"/>
      <c r="K17" s="36">
        <f>SUM(K6:K16)</f>
        <v>188.68</v>
      </c>
      <c r="L17" s="36">
        <f>SUM(L6:L16)</f>
        <v>125.83</v>
      </c>
      <c r="M17" s="36">
        <f>SUM(M6:M16)</f>
        <v>25.19</v>
      </c>
      <c r="N17" s="36">
        <f>SUM(N6:N16)</f>
        <v>37.66</v>
      </c>
    </row>
    <row r="18" s="1" customFormat="1" ht="47" customHeight="1" spans="1:14">
      <c r="A18" s="15">
        <v>12</v>
      </c>
      <c r="B18" s="17" t="s">
        <v>62</v>
      </c>
      <c r="C18" s="17" t="s">
        <v>63</v>
      </c>
      <c r="D18" s="18" t="s">
        <v>64</v>
      </c>
      <c r="E18" s="17" t="s">
        <v>65</v>
      </c>
      <c r="F18" s="17" t="s">
        <v>22</v>
      </c>
      <c r="G18" s="17" t="s">
        <v>23</v>
      </c>
      <c r="H18" s="17" t="s">
        <v>24</v>
      </c>
      <c r="I18" s="31">
        <v>74.2</v>
      </c>
      <c r="J18" s="31">
        <v>73.26</v>
      </c>
      <c r="K18" s="33">
        <v>29.3</v>
      </c>
      <c r="L18" s="33">
        <v>21.97</v>
      </c>
      <c r="M18" s="33">
        <v>2.94</v>
      </c>
      <c r="N18" s="33">
        <v>4.39</v>
      </c>
    </row>
    <row r="19" s="1" customFormat="1" ht="47" customHeight="1" spans="1:14">
      <c r="A19" s="15">
        <v>13</v>
      </c>
      <c r="B19" s="17" t="s">
        <v>62</v>
      </c>
      <c r="C19" s="24" t="s">
        <v>66</v>
      </c>
      <c r="D19" s="18" t="s">
        <v>67</v>
      </c>
      <c r="E19" s="24" t="s">
        <v>68</v>
      </c>
      <c r="F19" s="24" t="s">
        <v>22</v>
      </c>
      <c r="G19" s="24" t="s">
        <v>23</v>
      </c>
      <c r="H19" s="17" t="s">
        <v>24</v>
      </c>
      <c r="I19" s="37">
        <v>43.13</v>
      </c>
      <c r="J19" s="37">
        <v>43.13</v>
      </c>
      <c r="K19" s="33">
        <v>17.25</v>
      </c>
      <c r="L19" s="33">
        <v>12.93</v>
      </c>
      <c r="M19" s="33">
        <v>1.74</v>
      </c>
      <c r="N19" s="33">
        <v>2.58</v>
      </c>
    </row>
    <row r="20" s="1" customFormat="1" ht="47" customHeight="1" spans="1:14">
      <c r="A20" s="15">
        <v>14</v>
      </c>
      <c r="B20" s="17" t="s">
        <v>62</v>
      </c>
      <c r="C20" s="24" t="s">
        <v>69</v>
      </c>
      <c r="D20" s="62" t="s">
        <v>70</v>
      </c>
      <c r="E20" s="25" t="s">
        <v>71</v>
      </c>
      <c r="F20" s="24" t="s">
        <v>22</v>
      </c>
      <c r="G20" s="24" t="s">
        <v>23</v>
      </c>
      <c r="H20" s="17" t="s">
        <v>24</v>
      </c>
      <c r="I20" s="37">
        <v>26.15</v>
      </c>
      <c r="J20" s="37">
        <v>26.15</v>
      </c>
      <c r="K20" s="33">
        <v>10.46</v>
      </c>
      <c r="L20" s="33">
        <v>7.84</v>
      </c>
      <c r="M20" s="33">
        <v>1.06</v>
      </c>
      <c r="N20" s="33">
        <v>1.56</v>
      </c>
    </row>
    <row r="21" s="1" customFormat="1" ht="47" customHeight="1" spans="1:14">
      <c r="A21" s="15">
        <v>15</v>
      </c>
      <c r="B21" s="17" t="s">
        <v>62</v>
      </c>
      <c r="C21" s="17" t="s">
        <v>72</v>
      </c>
      <c r="D21" s="18" t="s">
        <v>73</v>
      </c>
      <c r="E21" s="17" t="s">
        <v>74</v>
      </c>
      <c r="F21" s="17" t="s">
        <v>75</v>
      </c>
      <c r="G21" s="17" t="s">
        <v>76</v>
      </c>
      <c r="H21" s="17" t="s">
        <v>24</v>
      </c>
      <c r="I21" s="31">
        <v>60</v>
      </c>
      <c r="J21" s="31">
        <v>60</v>
      </c>
      <c r="K21" s="33">
        <v>24</v>
      </c>
      <c r="L21" s="33">
        <v>18</v>
      </c>
      <c r="M21" s="33">
        <v>2.4</v>
      </c>
      <c r="N21" s="33">
        <v>3.6</v>
      </c>
    </row>
    <row r="22" s="1" customFormat="1" ht="47" customHeight="1" spans="1:14">
      <c r="A22" s="15">
        <v>16</v>
      </c>
      <c r="B22" s="17" t="s">
        <v>62</v>
      </c>
      <c r="C22" s="24" t="s">
        <v>77</v>
      </c>
      <c r="D22" s="18" t="s">
        <v>78</v>
      </c>
      <c r="E22" s="24" t="s">
        <v>79</v>
      </c>
      <c r="F22" s="24" t="s">
        <v>28</v>
      </c>
      <c r="G22" s="24" t="s">
        <v>48</v>
      </c>
      <c r="H22" s="17" t="s">
        <v>24</v>
      </c>
      <c r="I22" s="37">
        <v>42.45</v>
      </c>
      <c r="J22" s="37">
        <v>42.45</v>
      </c>
      <c r="K22" s="33">
        <v>16.98</v>
      </c>
      <c r="L22" s="33">
        <v>12.73</v>
      </c>
      <c r="M22" s="33">
        <v>1.71</v>
      </c>
      <c r="N22" s="33">
        <v>2.54</v>
      </c>
    </row>
    <row r="23" s="1" customFormat="1" ht="47" customHeight="1" spans="1:14">
      <c r="A23" s="15">
        <v>17</v>
      </c>
      <c r="B23" s="17" t="s">
        <v>62</v>
      </c>
      <c r="C23" s="17" t="s">
        <v>80</v>
      </c>
      <c r="D23" s="18" t="s">
        <v>81</v>
      </c>
      <c r="E23" s="17" t="s">
        <v>82</v>
      </c>
      <c r="F23" s="17" t="s">
        <v>28</v>
      </c>
      <c r="G23" s="17" t="s">
        <v>29</v>
      </c>
      <c r="H23" s="17" t="s">
        <v>24</v>
      </c>
      <c r="I23" s="31">
        <v>69.56</v>
      </c>
      <c r="J23" s="31">
        <v>58.73</v>
      </c>
      <c r="K23" s="33">
        <v>14.1</v>
      </c>
      <c r="L23" s="33">
        <v>8.22</v>
      </c>
      <c r="M23" s="33">
        <v>2.36</v>
      </c>
      <c r="N23" s="33">
        <v>3.52</v>
      </c>
    </row>
    <row r="24" s="1" customFormat="1" ht="47" customHeight="1" spans="1:14">
      <c r="A24" s="15">
        <v>18</v>
      </c>
      <c r="B24" s="17" t="s">
        <v>62</v>
      </c>
      <c r="C24" s="17" t="s">
        <v>83</v>
      </c>
      <c r="D24" s="18" t="s">
        <v>84</v>
      </c>
      <c r="E24" s="17" t="s">
        <v>85</v>
      </c>
      <c r="F24" s="17" t="s">
        <v>28</v>
      </c>
      <c r="G24" s="17" t="s">
        <v>29</v>
      </c>
      <c r="H24" s="17" t="s">
        <v>24</v>
      </c>
      <c r="I24" s="31">
        <v>75.56</v>
      </c>
      <c r="J24" s="31">
        <v>75.56</v>
      </c>
      <c r="K24" s="33">
        <v>18</v>
      </c>
      <c r="L24" s="33">
        <v>10.5</v>
      </c>
      <c r="M24" s="33">
        <v>3</v>
      </c>
      <c r="N24" s="33">
        <v>4.5</v>
      </c>
    </row>
    <row r="25" s="1" customFormat="1" ht="47" customHeight="1" spans="1:14">
      <c r="A25" s="15">
        <v>19</v>
      </c>
      <c r="B25" s="17" t="s">
        <v>62</v>
      </c>
      <c r="C25" s="17" t="s">
        <v>86</v>
      </c>
      <c r="D25" s="18" t="s">
        <v>87</v>
      </c>
      <c r="E25" s="17" t="s">
        <v>88</v>
      </c>
      <c r="F25" s="17" t="s">
        <v>89</v>
      </c>
      <c r="G25" s="17" t="s">
        <v>29</v>
      </c>
      <c r="H25" s="17" t="s">
        <v>24</v>
      </c>
      <c r="I25" s="31">
        <v>75.3</v>
      </c>
      <c r="J25" s="31">
        <v>75.3</v>
      </c>
      <c r="K25" s="33">
        <v>30</v>
      </c>
      <c r="L25" s="33">
        <v>22.5</v>
      </c>
      <c r="M25" s="33">
        <v>3</v>
      </c>
      <c r="N25" s="33">
        <v>4.5</v>
      </c>
    </row>
    <row r="26" s="1" customFormat="1" ht="47" customHeight="1" spans="1:14">
      <c r="A26" s="15">
        <v>20</v>
      </c>
      <c r="B26" s="17" t="s">
        <v>62</v>
      </c>
      <c r="C26" s="17" t="s">
        <v>90</v>
      </c>
      <c r="D26" s="18" t="s">
        <v>91</v>
      </c>
      <c r="E26" s="17" t="s">
        <v>92</v>
      </c>
      <c r="F26" s="17" t="s">
        <v>93</v>
      </c>
      <c r="G26" s="17" t="s">
        <v>29</v>
      </c>
      <c r="H26" s="17" t="s">
        <v>24</v>
      </c>
      <c r="I26" s="31">
        <v>76.5</v>
      </c>
      <c r="J26" s="31">
        <v>76.5</v>
      </c>
      <c r="K26" s="33">
        <v>30</v>
      </c>
      <c r="L26" s="33">
        <v>22.5</v>
      </c>
      <c r="M26" s="33">
        <v>3</v>
      </c>
      <c r="N26" s="33">
        <v>4.5</v>
      </c>
    </row>
    <row r="27" s="1" customFormat="1" ht="47" customHeight="1" spans="1:14">
      <c r="A27" s="15">
        <v>21</v>
      </c>
      <c r="B27" s="17" t="s">
        <v>62</v>
      </c>
      <c r="C27" s="17" t="s">
        <v>94</v>
      </c>
      <c r="D27" s="18" t="s">
        <v>95</v>
      </c>
      <c r="E27" s="17" t="s">
        <v>96</v>
      </c>
      <c r="F27" s="17" t="s">
        <v>28</v>
      </c>
      <c r="G27" s="17" t="s">
        <v>29</v>
      </c>
      <c r="H27" s="17" t="s">
        <v>24</v>
      </c>
      <c r="I27" s="31">
        <v>42.45</v>
      </c>
      <c r="J27" s="31">
        <v>42.45</v>
      </c>
      <c r="K27" s="33">
        <v>16.98</v>
      </c>
      <c r="L27" s="33">
        <v>12.73</v>
      </c>
      <c r="M27" s="33">
        <v>1.71</v>
      </c>
      <c r="N27" s="33">
        <v>2.54</v>
      </c>
    </row>
    <row r="28" s="1" customFormat="1" ht="47" customHeight="1" spans="1:14">
      <c r="A28" s="15">
        <v>22</v>
      </c>
      <c r="B28" s="17" t="s">
        <v>62</v>
      </c>
      <c r="C28" s="17" t="s">
        <v>97</v>
      </c>
      <c r="D28" s="18" t="s">
        <v>98</v>
      </c>
      <c r="E28" s="17" t="s">
        <v>99</v>
      </c>
      <c r="F28" s="17" t="s">
        <v>28</v>
      </c>
      <c r="G28" s="17" t="s">
        <v>29</v>
      </c>
      <c r="H28" s="17" t="s">
        <v>24</v>
      </c>
      <c r="I28" s="31">
        <v>202.83</v>
      </c>
      <c r="J28" s="31">
        <v>157.07</v>
      </c>
      <c r="K28" s="33">
        <v>18</v>
      </c>
      <c r="L28" s="33">
        <v>10.5</v>
      </c>
      <c r="M28" s="33">
        <v>3</v>
      </c>
      <c r="N28" s="33">
        <v>4.5</v>
      </c>
    </row>
    <row r="29" s="1" customFormat="1" ht="47" customHeight="1" spans="1:14">
      <c r="A29" s="15">
        <v>23</v>
      </c>
      <c r="B29" s="17" t="s">
        <v>62</v>
      </c>
      <c r="C29" s="24" t="s">
        <v>100</v>
      </c>
      <c r="D29" s="18" t="s">
        <v>101</v>
      </c>
      <c r="E29" s="24" t="s">
        <v>102</v>
      </c>
      <c r="F29" s="24" t="s">
        <v>28</v>
      </c>
      <c r="G29" s="24" t="s">
        <v>103</v>
      </c>
      <c r="H29" s="17" t="s">
        <v>24</v>
      </c>
      <c r="I29" s="37">
        <v>16.51</v>
      </c>
      <c r="J29" s="37">
        <v>16.51</v>
      </c>
      <c r="K29" s="33">
        <v>6.6</v>
      </c>
      <c r="L29" s="33">
        <v>4.95</v>
      </c>
      <c r="M29" s="33">
        <v>0.66</v>
      </c>
      <c r="N29" s="33">
        <v>0.99</v>
      </c>
    </row>
    <row r="30" s="1" customFormat="1" ht="47" customHeight="1" spans="1:14">
      <c r="A30" s="15">
        <v>24</v>
      </c>
      <c r="B30" s="24" t="s">
        <v>62</v>
      </c>
      <c r="C30" s="17" t="s">
        <v>104</v>
      </c>
      <c r="D30" s="18" t="s">
        <v>105</v>
      </c>
      <c r="E30" s="17" t="s">
        <v>106</v>
      </c>
      <c r="F30" s="17" t="s">
        <v>22</v>
      </c>
      <c r="G30" s="17" t="s">
        <v>23</v>
      </c>
      <c r="H30" s="17" t="s">
        <v>24</v>
      </c>
      <c r="I30" s="31">
        <v>46.22</v>
      </c>
      <c r="J30" s="31">
        <v>46.22</v>
      </c>
      <c r="K30" s="33">
        <v>18.48</v>
      </c>
      <c r="L30" s="33">
        <v>13.86</v>
      </c>
      <c r="M30" s="33">
        <v>1.85</v>
      </c>
      <c r="N30" s="33">
        <v>2.77</v>
      </c>
    </row>
    <row r="31" s="1" customFormat="1" ht="47" customHeight="1" spans="1:14">
      <c r="A31" s="15">
        <v>25</v>
      </c>
      <c r="B31" s="17" t="s">
        <v>62</v>
      </c>
      <c r="C31" s="17" t="s">
        <v>107</v>
      </c>
      <c r="D31" s="18" t="s">
        <v>108</v>
      </c>
      <c r="E31" s="17" t="s">
        <v>109</v>
      </c>
      <c r="F31" s="17" t="s">
        <v>22</v>
      </c>
      <c r="G31" s="17" t="s">
        <v>23</v>
      </c>
      <c r="H31" s="17" t="s">
        <v>24</v>
      </c>
      <c r="I31" s="31">
        <v>54.24</v>
      </c>
      <c r="J31" s="31">
        <v>54.24</v>
      </c>
      <c r="K31" s="33">
        <v>21.69</v>
      </c>
      <c r="L31" s="33">
        <v>16.27</v>
      </c>
      <c r="M31" s="33">
        <v>2.17</v>
      </c>
      <c r="N31" s="33">
        <v>3.25</v>
      </c>
    </row>
    <row r="32" s="1" customFormat="1" ht="47" customHeight="1" spans="1:14">
      <c r="A32" s="15">
        <v>26</v>
      </c>
      <c r="B32" s="24" t="s">
        <v>62</v>
      </c>
      <c r="C32" s="17" t="s">
        <v>110</v>
      </c>
      <c r="D32" s="18" t="s">
        <v>111</v>
      </c>
      <c r="E32" s="17" t="s">
        <v>112</v>
      </c>
      <c r="F32" s="17" t="s">
        <v>22</v>
      </c>
      <c r="G32" s="17" t="s">
        <v>23</v>
      </c>
      <c r="H32" s="17" t="s">
        <v>24</v>
      </c>
      <c r="I32" s="31">
        <v>74.4</v>
      </c>
      <c r="J32" s="31">
        <v>74.4</v>
      </c>
      <c r="K32" s="33">
        <v>29.76</v>
      </c>
      <c r="L32" s="33">
        <v>22.32</v>
      </c>
      <c r="M32" s="33">
        <v>2.98</v>
      </c>
      <c r="N32" s="33">
        <v>4.46</v>
      </c>
    </row>
    <row r="33" s="1" customFormat="1" ht="47" customHeight="1" spans="1:14">
      <c r="A33" s="15">
        <v>27</v>
      </c>
      <c r="B33" s="24" t="s">
        <v>62</v>
      </c>
      <c r="C33" s="17" t="s">
        <v>113</v>
      </c>
      <c r="D33" s="18" t="s">
        <v>114</v>
      </c>
      <c r="E33" s="17" t="s">
        <v>115</v>
      </c>
      <c r="F33" s="17" t="s">
        <v>22</v>
      </c>
      <c r="G33" s="17" t="s">
        <v>23</v>
      </c>
      <c r="H33" s="17" t="s">
        <v>24</v>
      </c>
      <c r="I33" s="31">
        <v>73.39</v>
      </c>
      <c r="J33" s="31">
        <v>73.39</v>
      </c>
      <c r="K33" s="33">
        <v>29.35</v>
      </c>
      <c r="L33" s="33">
        <v>22.01</v>
      </c>
      <c r="M33" s="33">
        <v>2.94</v>
      </c>
      <c r="N33" s="33">
        <v>4.4</v>
      </c>
    </row>
    <row r="34" s="1" customFormat="1" ht="47" customHeight="1" spans="1:14">
      <c r="A34" s="15">
        <v>28</v>
      </c>
      <c r="B34" s="24" t="s">
        <v>62</v>
      </c>
      <c r="C34" s="17" t="s">
        <v>116</v>
      </c>
      <c r="D34" s="18" t="s">
        <v>117</v>
      </c>
      <c r="E34" s="17" t="s">
        <v>118</v>
      </c>
      <c r="F34" s="17" t="s">
        <v>22</v>
      </c>
      <c r="G34" s="17" t="s">
        <v>23</v>
      </c>
      <c r="H34" s="17" t="s">
        <v>24</v>
      </c>
      <c r="I34" s="31">
        <v>35.84</v>
      </c>
      <c r="J34" s="31">
        <v>35.84</v>
      </c>
      <c r="K34" s="33">
        <v>14.33</v>
      </c>
      <c r="L34" s="33">
        <v>10.75</v>
      </c>
      <c r="M34" s="33">
        <v>1.43</v>
      </c>
      <c r="N34" s="33">
        <v>2.15</v>
      </c>
    </row>
    <row r="35" s="1" customFormat="1" ht="47" customHeight="1" spans="1:14">
      <c r="A35" s="15">
        <v>29</v>
      </c>
      <c r="B35" s="24" t="s">
        <v>62</v>
      </c>
      <c r="C35" s="17" t="s">
        <v>119</v>
      </c>
      <c r="D35" s="18" t="s">
        <v>120</v>
      </c>
      <c r="E35" s="17" t="s">
        <v>121</v>
      </c>
      <c r="F35" s="17" t="s">
        <v>22</v>
      </c>
      <c r="G35" s="17" t="s">
        <v>23</v>
      </c>
      <c r="H35" s="17" t="s">
        <v>24</v>
      </c>
      <c r="I35" s="31">
        <v>56.6</v>
      </c>
      <c r="J35" s="31">
        <v>56.6</v>
      </c>
      <c r="K35" s="33">
        <v>22.64</v>
      </c>
      <c r="L35" s="33">
        <v>16.98</v>
      </c>
      <c r="M35" s="33">
        <v>2.27</v>
      </c>
      <c r="N35" s="33">
        <v>3.39</v>
      </c>
    </row>
    <row r="36" s="1" customFormat="1" ht="47" customHeight="1" spans="1:14">
      <c r="A36" s="15">
        <v>30</v>
      </c>
      <c r="B36" s="17" t="s">
        <v>62</v>
      </c>
      <c r="C36" s="17" t="s">
        <v>122</v>
      </c>
      <c r="D36" s="18" t="s">
        <v>123</v>
      </c>
      <c r="E36" s="17" t="s">
        <v>124</v>
      </c>
      <c r="F36" s="17" t="s">
        <v>22</v>
      </c>
      <c r="G36" s="17" t="s">
        <v>23</v>
      </c>
      <c r="H36" s="17" t="s">
        <v>24</v>
      </c>
      <c r="I36" s="31">
        <v>74.52</v>
      </c>
      <c r="J36" s="31">
        <v>74.52</v>
      </c>
      <c r="K36" s="33">
        <v>29.8</v>
      </c>
      <c r="L36" s="33">
        <v>22.35</v>
      </c>
      <c r="M36" s="33">
        <v>2.98</v>
      </c>
      <c r="N36" s="33">
        <v>4.47</v>
      </c>
    </row>
    <row r="37" s="1" customFormat="1" ht="47" customHeight="1" spans="1:14">
      <c r="A37" s="15">
        <v>31</v>
      </c>
      <c r="B37" s="24" t="s">
        <v>62</v>
      </c>
      <c r="C37" s="17" t="s">
        <v>125</v>
      </c>
      <c r="D37" s="18" t="s">
        <v>126</v>
      </c>
      <c r="E37" s="24" t="s">
        <v>127</v>
      </c>
      <c r="F37" s="24" t="s">
        <v>22</v>
      </c>
      <c r="G37" s="24" t="s">
        <v>23</v>
      </c>
      <c r="H37" s="17" t="s">
        <v>24</v>
      </c>
      <c r="I37" s="37">
        <v>46.98</v>
      </c>
      <c r="J37" s="37">
        <v>46.98</v>
      </c>
      <c r="K37" s="33">
        <v>11.28</v>
      </c>
      <c r="L37" s="33">
        <v>6.58</v>
      </c>
      <c r="M37" s="33">
        <v>1.89</v>
      </c>
      <c r="N37" s="33">
        <v>2.81</v>
      </c>
    </row>
    <row r="38" s="1" customFormat="1" ht="47" customHeight="1" spans="1:14">
      <c r="A38" s="15">
        <v>32</v>
      </c>
      <c r="B38" s="24" t="s">
        <v>62</v>
      </c>
      <c r="C38" s="17" t="s">
        <v>128</v>
      </c>
      <c r="D38" s="18" t="s">
        <v>129</v>
      </c>
      <c r="E38" s="24" t="s">
        <v>130</v>
      </c>
      <c r="F38" s="24" t="s">
        <v>22</v>
      </c>
      <c r="G38" s="24" t="s">
        <v>23</v>
      </c>
      <c r="H38" s="17" t="s">
        <v>24</v>
      </c>
      <c r="I38" s="37">
        <v>33</v>
      </c>
      <c r="J38" s="37">
        <v>33</v>
      </c>
      <c r="K38" s="33">
        <v>7.92</v>
      </c>
      <c r="L38" s="33">
        <v>4.62</v>
      </c>
      <c r="M38" s="33">
        <v>1.32</v>
      </c>
      <c r="N38" s="33">
        <v>1.98</v>
      </c>
    </row>
    <row r="39" s="1" customFormat="1" ht="47" customHeight="1" spans="1:14">
      <c r="A39" s="15">
        <v>33</v>
      </c>
      <c r="B39" s="24" t="s">
        <v>62</v>
      </c>
      <c r="C39" s="17" t="s">
        <v>131</v>
      </c>
      <c r="D39" s="18" t="s">
        <v>132</v>
      </c>
      <c r="E39" s="24" t="s">
        <v>133</v>
      </c>
      <c r="F39" s="24" t="s">
        <v>22</v>
      </c>
      <c r="G39" s="24" t="s">
        <v>23</v>
      </c>
      <c r="H39" s="17" t="s">
        <v>24</v>
      </c>
      <c r="I39" s="37">
        <v>46.69</v>
      </c>
      <c r="J39" s="37">
        <v>46.69</v>
      </c>
      <c r="K39" s="33">
        <v>11.2</v>
      </c>
      <c r="L39" s="33">
        <v>6.53</v>
      </c>
      <c r="M39" s="33">
        <v>1.87</v>
      </c>
      <c r="N39" s="33">
        <v>2.8</v>
      </c>
    </row>
    <row r="40" s="1" customFormat="1" ht="47" customHeight="1" spans="1:14">
      <c r="A40" s="15">
        <v>34</v>
      </c>
      <c r="B40" s="24" t="s">
        <v>62</v>
      </c>
      <c r="C40" s="17" t="s">
        <v>134</v>
      </c>
      <c r="D40" s="18" t="s">
        <v>135</v>
      </c>
      <c r="E40" s="24" t="s">
        <v>136</v>
      </c>
      <c r="F40" s="24" t="s">
        <v>22</v>
      </c>
      <c r="G40" s="24" t="s">
        <v>23</v>
      </c>
      <c r="H40" s="17" t="s">
        <v>24</v>
      </c>
      <c r="I40" s="37">
        <v>79.8</v>
      </c>
      <c r="J40" s="37">
        <v>79.8</v>
      </c>
      <c r="K40" s="33">
        <v>18</v>
      </c>
      <c r="L40" s="33">
        <v>10.5</v>
      </c>
      <c r="M40" s="33">
        <v>3</v>
      </c>
      <c r="N40" s="33">
        <v>4.5</v>
      </c>
    </row>
    <row r="41" s="1" customFormat="1" ht="47" customHeight="1" spans="1:14">
      <c r="A41" s="15">
        <v>35</v>
      </c>
      <c r="B41" s="24" t="s">
        <v>62</v>
      </c>
      <c r="C41" s="17" t="s">
        <v>137</v>
      </c>
      <c r="D41" s="18" t="s">
        <v>138</v>
      </c>
      <c r="E41" s="17" t="s">
        <v>139</v>
      </c>
      <c r="F41" s="17" t="s">
        <v>22</v>
      </c>
      <c r="G41" s="17" t="s">
        <v>34</v>
      </c>
      <c r="H41" s="17" t="s">
        <v>24</v>
      </c>
      <c r="I41" s="31">
        <v>71.17</v>
      </c>
      <c r="J41" s="31">
        <v>71.17</v>
      </c>
      <c r="K41" s="33">
        <v>17.08</v>
      </c>
      <c r="L41" s="33">
        <v>9.97</v>
      </c>
      <c r="M41" s="33">
        <v>2.84</v>
      </c>
      <c r="N41" s="33">
        <v>4.27</v>
      </c>
    </row>
    <row r="42" s="1" customFormat="1" ht="47" customHeight="1" spans="1:14">
      <c r="A42" s="15">
        <v>36</v>
      </c>
      <c r="B42" s="17" t="s">
        <v>62</v>
      </c>
      <c r="C42" s="17" t="s">
        <v>140</v>
      </c>
      <c r="D42" s="18" t="s">
        <v>141</v>
      </c>
      <c r="E42" s="17" t="s">
        <v>142</v>
      </c>
      <c r="F42" s="17" t="s">
        <v>28</v>
      </c>
      <c r="G42" s="17" t="s">
        <v>29</v>
      </c>
      <c r="H42" s="17" t="s">
        <v>24</v>
      </c>
      <c r="I42" s="31">
        <v>76.5</v>
      </c>
      <c r="J42" s="31">
        <v>76.5</v>
      </c>
      <c r="K42" s="33">
        <v>18</v>
      </c>
      <c r="L42" s="33">
        <v>10.5</v>
      </c>
      <c r="M42" s="33">
        <v>3</v>
      </c>
      <c r="N42" s="33">
        <v>4.5</v>
      </c>
    </row>
    <row r="43" s="1" customFormat="1" ht="47" customHeight="1" spans="1:14">
      <c r="A43" s="15">
        <v>37</v>
      </c>
      <c r="B43" s="17" t="s">
        <v>62</v>
      </c>
      <c r="C43" s="17" t="s">
        <v>143</v>
      </c>
      <c r="D43" s="18" t="s">
        <v>144</v>
      </c>
      <c r="E43" s="17" t="s">
        <v>145</v>
      </c>
      <c r="F43" s="17" t="s">
        <v>28</v>
      </c>
      <c r="G43" s="17" t="s">
        <v>29</v>
      </c>
      <c r="H43" s="17" t="s">
        <v>24</v>
      </c>
      <c r="I43" s="31">
        <v>75.34</v>
      </c>
      <c r="J43" s="31">
        <v>75.34</v>
      </c>
      <c r="K43" s="33">
        <v>18</v>
      </c>
      <c r="L43" s="33">
        <v>10.5</v>
      </c>
      <c r="M43" s="33">
        <v>3</v>
      </c>
      <c r="N43" s="33">
        <v>4.5</v>
      </c>
    </row>
    <row r="44" s="1" customFormat="1" ht="47" customHeight="1" spans="1:14">
      <c r="A44" s="15">
        <v>38</v>
      </c>
      <c r="B44" s="17" t="s">
        <v>62</v>
      </c>
      <c r="C44" s="17" t="s">
        <v>146</v>
      </c>
      <c r="D44" s="18" t="s">
        <v>147</v>
      </c>
      <c r="E44" s="17" t="s">
        <v>148</v>
      </c>
      <c r="F44" s="17" t="s">
        <v>28</v>
      </c>
      <c r="G44" s="17" t="s">
        <v>29</v>
      </c>
      <c r="H44" s="17" t="s">
        <v>24</v>
      </c>
      <c r="I44" s="31">
        <v>23.18</v>
      </c>
      <c r="J44" s="31">
        <v>23.18</v>
      </c>
      <c r="K44" s="33">
        <v>9.27</v>
      </c>
      <c r="L44" s="33">
        <v>6.95</v>
      </c>
      <c r="M44" s="33">
        <v>0.93</v>
      </c>
      <c r="N44" s="33">
        <v>1.39</v>
      </c>
    </row>
    <row r="45" s="1" customFormat="1" ht="47" customHeight="1" spans="1:14">
      <c r="A45" s="15">
        <v>39</v>
      </c>
      <c r="B45" s="17" t="s">
        <v>62</v>
      </c>
      <c r="C45" s="17" t="s">
        <v>149</v>
      </c>
      <c r="D45" s="18" t="s">
        <v>150</v>
      </c>
      <c r="E45" s="17" t="s">
        <v>151</v>
      </c>
      <c r="F45" s="17" t="s">
        <v>28</v>
      </c>
      <c r="G45" s="17" t="s">
        <v>29</v>
      </c>
      <c r="H45" s="17" t="s">
        <v>24</v>
      </c>
      <c r="I45" s="31">
        <v>75.47</v>
      </c>
      <c r="J45" s="31">
        <v>75.47</v>
      </c>
      <c r="K45" s="33">
        <v>18</v>
      </c>
      <c r="L45" s="33">
        <v>10.5</v>
      </c>
      <c r="M45" s="33">
        <v>3</v>
      </c>
      <c r="N45" s="33">
        <v>4.5</v>
      </c>
    </row>
    <row r="46" s="1" customFormat="1" ht="47" customHeight="1" spans="1:14">
      <c r="A46" s="15"/>
      <c r="B46" s="22" t="s">
        <v>61</v>
      </c>
      <c r="C46" s="23"/>
      <c r="D46" s="23"/>
      <c r="E46" s="23"/>
      <c r="F46" s="23"/>
      <c r="G46" s="23"/>
      <c r="H46" s="23"/>
      <c r="I46" s="23"/>
      <c r="J46" s="35"/>
      <c r="K46" s="36">
        <f>SUM(K18:K45)</f>
        <v>526.47</v>
      </c>
      <c r="L46" s="36">
        <f>SUM(L18:L45)</f>
        <v>366.56</v>
      </c>
      <c r="M46" s="36">
        <f>SUM(M18:M45)</f>
        <v>64.05</v>
      </c>
      <c r="N46" s="36">
        <f>SUM(N18:N45)</f>
        <v>95.86</v>
      </c>
    </row>
    <row r="47" s="1" customFormat="1" ht="47" customHeight="1" spans="1:14">
      <c r="A47" s="15">
        <v>40</v>
      </c>
      <c r="B47" s="17" t="s">
        <v>152</v>
      </c>
      <c r="C47" s="24" t="s">
        <v>153</v>
      </c>
      <c r="D47" s="18" t="s">
        <v>154</v>
      </c>
      <c r="E47" s="26" t="s">
        <v>155</v>
      </c>
      <c r="F47" s="24" t="s">
        <v>93</v>
      </c>
      <c r="G47" s="26" t="s">
        <v>156</v>
      </c>
      <c r="H47" s="17" t="s">
        <v>24</v>
      </c>
      <c r="I47" s="37">
        <v>49.05</v>
      </c>
      <c r="J47" s="37">
        <v>49.05</v>
      </c>
      <c r="K47" s="33">
        <v>19.62</v>
      </c>
      <c r="L47" s="33">
        <v>14.71</v>
      </c>
      <c r="M47" s="33">
        <v>0</v>
      </c>
      <c r="N47" s="33">
        <v>4.91</v>
      </c>
    </row>
    <row r="48" s="1" customFormat="1" ht="47" customHeight="1" spans="1:14">
      <c r="A48" s="15">
        <v>41</v>
      </c>
      <c r="B48" s="17" t="s">
        <v>152</v>
      </c>
      <c r="C48" s="17" t="s">
        <v>157</v>
      </c>
      <c r="D48" s="18" t="s">
        <v>158</v>
      </c>
      <c r="E48" s="26" t="s">
        <v>159</v>
      </c>
      <c r="F48" s="24" t="s">
        <v>22</v>
      </c>
      <c r="G48" s="26" t="s">
        <v>23</v>
      </c>
      <c r="H48" s="17" t="s">
        <v>24</v>
      </c>
      <c r="I48" s="37">
        <v>60.19</v>
      </c>
      <c r="J48" s="37">
        <v>60.19</v>
      </c>
      <c r="K48" s="33">
        <v>14.44</v>
      </c>
      <c r="L48" s="33">
        <v>8.42</v>
      </c>
      <c r="M48" s="33">
        <v>0</v>
      </c>
      <c r="N48" s="33">
        <v>6.02</v>
      </c>
    </row>
    <row r="49" s="1" customFormat="1" ht="47" customHeight="1" spans="1:14">
      <c r="A49" s="15"/>
      <c r="B49" s="22" t="s">
        <v>61</v>
      </c>
      <c r="C49" s="23"/>
      <c r="D49" s="23"/>
      <c r="E49" s="23"/>
      <c r="F49" s="23"/>
      <c r="G49" s="23"/>
      <c r="H49" s="23"/>
      <c r="I49" s="23"/>
      <c r="J49" s="35"/>
      <c r="K49" s="36">
        <f>SUM(K47:K48)</f>
        <v>34.06</v>
      </c>
      <c r="L49" s="36">
        <f>SUM(L47:L48)</f>
        <v>23.13</v>
      </c>
      <c r="M49" s="36">
        <v>0</v>
      </c>
      <c r="N49" s="36">
        <f>SUM(N47:N48)</f>
        <v>10.93</v>
      </c>
    </row>
    <row r="50" s="1" customFormat="1" ht="47" customHeight="1" spans="1:14">
      <c r="A50" s="15">
        <v>42</v>
      </c>
      <c r="B50" s="17" t="s">
        <v>160</v>
      </c>
      <c r="C50" s="24" t="s">
        <v>161</v>
      </c>
      <c r="D50" s="18" t="s">
        <v>162</v>
      </c>
      <c r="E50" s="24" t="s">
        <v>163</v>
      </c>
      <c r="F50" s="24" t="s">
        <v>93</v>
      </c>
      <c r="G50" s="24" t="s">
        <v>29</v>
      </c>
      <c r="H50" s="17" t="s">
        <v>24</v>
      </c>
      <c r="I50" s="37">
        <v>51.88</v>
      </c>
      <c r="J50" s="37">
        <v>51.88</v>
      </c>
      <c r="K50" s="33">
        <v>20.75</v>
      </c>
      <c r="L50" s="33">
        <v>15.56</v>
      </c>
      <c r="M50" s="33">
        <v>0</v>
      </c>
      <c r="N50" s="33">
        <v>5.19</v>
      </c>
    </row>
    <row r="51" s="1" customFormat="1" ht="47" customHeight="1" spans="1:14">
      <c r="A51" s="15">
        <v>43</v>
      </c>
      <c r="B51" s="17" t="s">
        <v>160</v>
      </c>
      <c r="C51" s="24" t="s">
        <v>164</v>
      </c>
      <c r="D51" s="18" t="s">
        <v>165</v>
      </c>
      <c r="E51" s="24" t="s">
        <v>166</v>
      </c>
      <c r="F51" s="24" t="s">
        <v>28</v>
      </c>
      <c r="G51" s="24" t="s">
        <v>29</v>
      </c>
      <c r="H51" s="17" t="s">
        <v>24</v>
      </c>
      <c r="I51" s="37">
        <v>10.43</v>
      </c>
      <c r="J51" s="37">
        <v>10.43</v>
      </c>
      <c r="K51" s="33">
        <v>4.17</v>
      </c>
      <c r="L51" s="33">
        <v>3.12</v>
      </c>
      <c r="M51" s="33">
        <v>0</v>
      </c>
      <c r="N51" s="33">
        <v>1.05</v>
      </c>
    </row>
    <row r="52" s="1" customFormat="1" ht="47" customHeight="1" spans="1:14">
      <c r="A52" s="15">
        <v>44</v>
      </c>
      <c r="B52" s="17" t="s">
        <v>160</v>
      </c>
      <c r="C52" s="17" t="s">
        <v>167</v>
      </c>
      <c r="D52" s="18" t="s">
        <v>168</v>
      </c>
      <c r="E52" s="24" t="s">
        <v>169</v>
      </c>
      <c r="F52" s="24" t="s">
        <v>28</v>
      </c>
      <c r="G52" s="24" t="s">
        <v>29</v>
      </c>
      <c r="H52" s="17" t="s">
        <v>24</v>
      </c>
      <c r="I52" s="37">
        <v>54.58</v>
      </c>
      <c r="J52" s="37">
        <v>54.58</v>
      </c>
      <c r="K52" s="33">
        <v>13.1</v>
      </c>
      <c r="L52" s="33">
        <v>7.64</v>
      </c>
      <c r="M52" s="33">
        <v>0</v>
      </c>
      <c r="N52" s="33">
        <v>5.46</v>
      </c>
    </row>
    <row r="53" s="1" customFormat="1" ht="47" customHeight="1" spans="1:14">
      <c r="A53" s="15">
        <v>45</v>
      </c>
      <c r="B53" s="17" t="s">
        <v>160</v>
      </c>
      <c r="C53" s="17" t="s">
        <v>170</v>
      </c>
      <c r="D53" s="18" t="s">
        <v>171</v>
      </c>
      <c r="E53" s="24" t="s">
        <v>172</v>
      </c>
      <c r="F53" s="24" t="s">
        <v>22</v>
      </c>
      <c r="G53" s="24" t="s">
        <v>173</v>
      </c>
      <c r="H53" s="17" t="s">
        <v>24</v>
      </c>
      <c r="I53" s="31">
        <v>37.74</v>
      </c>
      <c r="J53" s="31">
        <v>15.53</v>
      </c>
      <c r="K53" s="33">
        <v>6.21</v>
      </c>
      <c r="L53" s="33">
        <v>4.65</v>
      </c>
      <c r="M53" s="33">
        <v>0</v>
      </c>
      <c r="N53" s="33">
        <v>1.56</v>
      </c>
    </row>
    <row r="54" s="1" customFormat="1" ht="47" customHeight="1" spans="1:14">
      <c r="A54" s="15">
        <v>46</v>
      </c>
      <c r="B54" s="17" t="s">
        <v>160</v>
      </c>
      <c r="C54" s="24" t="s">
        <v>174</v>
      </c>
      <c r="D54" s="18" t="s">
        <v>175</v>
      </c>
      <c r="E54" s="24" t="s">
        <v>176</v>
      </c>
      <c r="F54" s="24" t="s">
        <v>28</v>
      </c>
      <c r="G54" s="24" t="s">
        <v>34</v>
      </c>
      <c r="H54" s="17" t="s">
        <v>24</v>
      </c>
      <c r="I54" s="37">
        <v>75.39</v>
      </c>
      <c r="J54" s="37">
        <v>75.39</v>
      </c>
      <c r="K54" s="33">
        <v>18</v>
      </c>
      <c r="L54" s="33">
        <v>10.5</v>
      </c>
      <c r="M54" s="33">
        <v>0</v>
      </c>
      <c r="N54" s="33">
        <v>7.5</v>
      </c>
    </row>
    <row r="55" s="1" customFormat="1" ht="47" customHeight="1" spans="1:14">
      <c r="A55" s="15">
        <v>47</v>
      </c>
      <c r="B55" s="24" t="s">
        <v>160</v>
      </c>
      <c r="C55" s="17" t="s">
        <v>177</v>
      </c>
      <c r="D55" s="18" t="s">
        <v>178</v>
      </c>
      <c r="E55" s="24" t="s">
        <v>179</v>
      </c>
      <c r="F55" s="24" t="s">
        <v>33</v>
      </c>
      <c r="G55" s="24" t="s">
        <v>29</v>
      </c>
      <c r="H55" s="17" t="s">
        <v>24</v>
      </c>
      <c r="I55" s="37">
        <v>56.6</v>
      </c>
      <c r="J55" s="37">
        <v>56.6</v>
      </c>
      <c r="K55" s="33">
        <v>15.85</v>
      </c>
      <c r="L55" s="33">
        <v>10.19</v>
      </c>
      <c r="M55" s="33">
        <v>0</v>
      </c>
      <c r="N55" s="33">
        <v>5.66</v>
      </c>
    </row>
    <row r="56" s="1" customFormat="1" ht="47" customHeight="1" spans="1:14">
      <c r="A56" s="15">
        <v>48</v>
      </c>
      <c r="B56" s="24" t="s">
        <v>160</v>
      </c>
      <c r="C56" s="17" t="s">
        <v>180</v>
      </c>
      <c r="D56" s="18" t="s">
        <v>181</v>
      </c>
      <c r="E56" s="24" t="s">
        <v>182</v>
      </c>
      <c r="F56" s="24" t="s">
        <v>28</v>
      </c>
      <c r="G56" s="24" t="s">
        <v>29</v>
      </c>
      <c r="H56" s="17" t="s">
        <v>24</v>
      </c>
      <c r="I56" s="37">
        <v>75.47</v>
      </c>
      <c r="J56" s="37">
        <v>75.47</v>
      </c>
      <c r="K56" s="33">
        <v>18</v>
      </c>
      <c r="L56" s="33">
        <v>10.5</v>
      </c>
      <c r="M56" s="33">
        <v>0</v>
      </c>
      <c r="N56" s="33">
        <v>7.5</v>
      </c>
    </row>
    <row r="57" s="1" customFormat="1" ht="47" customHeight="1" spans="1:14">
      <c r="A57" s="15">
        <v>49</v>
      </c>
      <c r="B57" s="24" t="s">
        <v>160</v>
      </c>
      <c r="C57" s="17" t="s">
        <v>183</v>
      </c>
      <c r="D57" s="18" t="s">
        <v>184</v>
      </c>
      <c r="E57" s="24" t="s">
        <v>185</v>
      </c>
      <c r="F57" s="24" t="s">
        <v>28</v>
      </c>
      <c r="G57" s="24" t="s">
        <v>29</v>
      </c>
      <c r="H57" s="17" t="s">
        <v>24</v>
      </c>
      <c r="I57" s="37">
        <v>36.76</v>
      </c>
      <c r="J57" s="37">
        <v>36.76</v>
      </c>
      <c r="K57" s="33">
        <v>8.82</v>
      </c>
      <c r="L57" s="33">
        <v>5.14</v>
      </c>
      <c r="M57" s="33">
        <v>0</v>
      </c>
      <c r="N57" s="33">
        <v>3.68</v>
      </c>
    </row>
    <row r="58" s="1" customFormat="1" ht="47" customHeight="1" spans="1:14">
      <c r="A58" s="15">
        <v>50</v>
      </c>
      <c r="B58" s="24" t="s">
        <v>160</v>
      </c>
      <c r="C58" s="17" t="s">
        <v>186</v>
      </c>
      <c r="D58" s="18" t="s">
        <v>187</v>
      </c>
      <c r="E58" s="24" t="s">
        <v>188</v>
      </c>
      <c r="F58" s="24" t="s">
        <v>38</v>
      </c>
      <c r="G58" s="24" t="s">
        <v>103</v>
      </c>
      <c r="H58" s="17" t="s">
        <v>24</v>
      </c>
      <c r="I58" s="37">
        <v>70.7</v>
      </c>
      <c r="J58" s="37">
        <v>70.7</v>
      </c>
      <c r="K58" s="33">
        <v>28.28</v>
      </c>
      <c r="L58" s="33">
        <v>21.21</v>
      </c>
      <c r="M58" s="33">
        <v>0</v>
      </c>
      <c r="N58" s="33">
        <v>7.07</v>
      </c>
    </row>
    <row r="59" s="1" customFormat="1" ht="47" customHeight="1" spans="1:14">
      <c r="A59" s="15"/>
      <c r="B59" s="22" t="s">
        <v>61</v>
      </c>
      <c r="C59" s="23"/>
      <c r="D59" s="23"/>
      <c r="E59" s="23"/>
      <c r="F59" s="23"/>
      <c r="G59" s="23"/>
      <c r="H59" s="23"/>
      <c r="I59" s="23"/>
      <c r="J59" s="35"/>
      <c r="K59" s="36">
        <f>SUM(K50:K58)</f>
        <v>133.18</v>
      </c>
      <c r="L59" s="36">
        <f>SUM(L50:L58)</f>
        <v>88.51</v>
      </c>
      <c r="M59" s="36">
        <v>0</v>
      </c>
      <c r="N59" s="36">
        <f>SUM(N50:N58)</f>
        <v>44.67</v>
      </c>
    </row>
    <row r="60" s="1" customFormat="1" ht="47" customHeight="1" spans="1:14">
      <c r="A60" s="15">
        <v>51</v>
      </c>
      <c r="B60" s="17" t="s">
        <v>189</v>
      </c>
      <c r="C60" s="17" t="s">
        <v>190</v>
      </c>
      <c r="D60" s="18" t="s">
        <v>191</v>
      </c>
      <c r="E60" s="17" t="s">
        <v>192</v>
      </c>
      <c r="F60" s="17" t="s">
        <v>28</v>
      </c>
      <c r="G60" s="17" t="s">
        <v>29</v>
      </c>
      <c r="H60" s="17" t="s">
        <v>24</v>
      </c>
      <c r="I60" s="31">
        <v>8.92</v>
      </c>
      <c r="J60" s="31">
        <v>8.92</v>
      </c>
      <c r="K60" s="33">
        <v>2.14</v>
      </c>
      <c r="L60" s="33">
        <v>1.25</v>
      </c>
      <c r="M60" s="33">
        <v>0.36</v>
      </c>
      <c r="N60" s="33">
        <v>0.53</v>
      </c>
    </row>
    <row r="61" s="1" customFormat="1" ht="47" customHeight="1" spans="1:14">
      <c r="A61" s="15">
        <v>52</v>
      </c>
      <c r="B61" s="17" t="s">
        <v>189</v>
      </c>
      <c r="C61" s="17" t="s">
        <v>193</v>
      </c>
      <c r="D61" s="18" t="s">
        <v>194</v>
      </c>
      <c r="E61" s="17" t="s">
        <v>195</v>
      </c>
      <c r="F61" s="17" t="s">
        <v>38</v>
      </c>
      <c r="G61" s="17" t="s">
        <v>34</v>
      </c>
      <c r="H61" s="17" t="s">
        <v>24</v>
      </c>
      <c r="I61" s="31">
        <v>77.36</v>
      </c>
      <c r="J61" s="31">
        <v>77.36</v>
      </c>
      <c r="K61" s="33">
        <v>18</v>
      </c>
      <c r="L61" s="33">
        <v>10.5</v>
      </c>
      <c r="M61" s="33">
        <v>3</v>
      </c>
      <c r="N61" s="33">
        <v>4.5</v>
      </c>
    </row>
    <row r="62" s="1" customFormat="1" ht="47" customHeight="1" spans="1:14">
      <c r="A62" s="15">
        <v>53</v>
      </c>
      <c r="B62" s="17" t="s">
        <v>189</v>
      </c>
      <c r="C62" s="17" t="s">
        <v>196</v>
      </c>
      <c r="D62" s="18" t="s">
        <v>197</v>
      </c>
      <c r="E62" s="17" t="s">
        <v>198</v>
      </c>
      <c r="F62" s="17" t="s">
        <v>22</v>
      </c>
      <c r="G62" s="17" t="s">
        <v>173</v>
      </c>
      <c r="H62" s="17" t="s">
        <v>24</v>
      </c>
      <c r="I62" s="31">
        <v>51.02</v>
      </c>
      <c r="J62" s="31">
        <v>51.02</v>
      </c>
      <c r="K62" s="33">
        <v>20.4</v>
      </c>
      <c r="L62" s="33">
        <v>15.3</v>
      </c>
      <c r="M62" s="33">
        <v>2.04</v>
      </c>
      <c r="N62" s="33">
        <v>3.06</v>
      </c>
    </row>
    <row r="63" s="1" customFormat="1" ht="47" customHeight="1" spans="1:14">
      <c r="A63" s="15">
        <v>54</v>
      </c>
      <c r="B63" s="17" t="s">
        <v>189</v>
      </c>
      <c r="C63" s="17" t="s">
        <v>199</v>
      </c>
      <c r="D63" s="18" t="s">
        <v>200</v>
      </c>
      <c r="E63" s="17" t="s">
        <v>201</v>
      </c>
      <c r="F63" s="17" t="s">
        <v>28</v>
      </c>
      <c r="G63" s="17" t="s">
        <v>29</v>
      </c>
      <c r="H63" s="17" t="s">
        <v>24</v>
      </c>
      <c r="I63" s="31">
        <v>75.47</v>
      </c>
      <c r="J63" s="31">
        <v>75.47</v>
      </c>
      <c r="K63" s="33">
        <v>18</v>
      </c>
      <c r="L63" s="33">
        <v>10.5</v>
      </c>
      <c r="M63" s="33">
        <v>3</v>
      </c>
      <c r="N63" s="33">
        <v>4.5</v>
      </c>
    </row>
    <row r="64" s="1" customFormat="1" ht="47" customHeight="1" spans="1:14">
      <c r="A64" s="15">
        <v>55</v>
      </c>
      <c r="B64" s="17" t="s">
        <v>189</v>
      </c>
      <c r="C64" s="17" t="s">
        <v>202</v>
      </c>
      <c r="D64" s="18" t="s">
        <v>203</v>
      </c>
      <c r="E64" s="17" t="s">
        <v>204</v>
      </c>
      <c r="F64" s="17" t="s">
        <v>28</v>
      </c>
      <c r="G64" s="17" t="s">
        <v>29</v>
      </c>
      <c r="H64" s="17" t="s">
        <v>24</v>
      </c>
      <c r="I64" s="31">
        <v>75.47</v>
      </c>
      <c r="J64" s="31">
        <v>46.88</v>
      </c>
      <c r="K64" s="33">
        <v>11.25</v>
      </c>
      <c r="L64" s="33">
        <v>6.56</v>
      </c>
      <c r="M64" s="33">
        <v>1.88</v>
      </c>
      <c r="N64" s="33">
        <v>2.81</v>
      </c>
    </row>
    <row r="65" s="1" customFormat="1" ht="47" customHeight="1" spans="1:14">
      <c r="A65" s="15">
        <v>56</v>
      </c>
      <c r="B65" s="17" t="s">
        <v>189</v>
      </c>
      <c r="C65" s="17" t="s">
        <v>205</v>
      </c>
      <c r="D65" s="18" t="s">
        <v>206</v>
      </c>
      <c r="E65" s="17" t="s">
        <v>207</v>
      </c>
      <c r="F65" s="17" t="s">
        <v>28</v>
      </c>
      <c r="G65" s="17" t="s">
        <v>29</v>
      </c>
      <c r="H65" s="17" t="s">
        <v>24</v>
      </c>
      <c r="I65" s="31">
        <v>84.9</v>
      </c>
      <c r="J65" s="31">
        <v>84.9</v>
      </c>
      <c r="K65" s="33">
        <v>18</v>
      </c>
      <c r="L65" s="33">
        <v>10.5</v>
      </c>
      <c r="M65" s="33">
        <v>3</v>
      </c>
      <c r="N65" s="33">
        <v>4.5</v>
      </c>
    </row>
    <row r="66" s="1" customFormat="1" ht="47" customHeight="1" spans="1:14">
      <c r="A66" s="15"/>
      <c r="B66" s="22" t="s">
        <v>61</v>
      </c>
      <c r="C66" s="23"/>
      <c r="D66" s="23"/>
      <c r="E66" s="23"/>
      <c r="F66" s="23"/>
      <c r="G66" s="23"/>
      <c r="H66" s="23"/>
      <c r="I66" s="23"/>
      <c r="J66" s="35"/>
      <c r="K66" s="36">
        <f>SUM(K60:K65)</f>
        <v>87.79</v>
      </c>
      <c r="L66" s="36">
        <f>SUM(L60:L65)</f>
        <v>54.61</v>
      </c>
      <c r="M66" s="36">
        <f>SUM(M60:M65)</f>
        <v>13.28</v>
      </c>
      <c r="N66" s="36">
        <f>SUM(N60:N65)</f>
        <v>19.9</v>
      </c>
    </row>
    <row r="67" s="1" customFormat="1" ht="47" customHeight="1" spans="1:14">
      <c r="A67" s="15">
        <v>57</v>
      </c>
      <c r="B67" s="17" t="s">
        <v>208</v>
      </c>
      <c r="C67" s="38" t="s">
        <v>209</v>
      </c>
      <c r="D67" s="18" t="s">
        <v>210</v>
      </c>
      <c r="E67" s="39" t="s">
        <v>211</v>
      </c>
      <c r="F67" s="38" t="s">
        <v>28</v>
      </c>
      <c r="G67" s="39" t="s">
        <v>29</v>
      </c>
      <c r="H67" s="17" t="s">
        <v>24</v>
      </c>
      <c r="I67" s="51">
        <v>75.19</v>
      </c>
      <c r="J67" s="51">
        <v>73.24</v>
      </c>
      <c r="K67" s="33">
        <v>29.29</v>
      </c>
      <c r="L67" s="33">
        <v>21.97</v>
      </c>
      <c r="M67" s="33">
        <v>2.93</v>
      </c>
      <c r="N67" s="33">
        <v>4.39</v>
      </c>
    </row>
    <row r="68" s="1" customFormat="1" ht="47" customHeight="1" spans="1:14">
      <c r="A68" s="15">
        <v>58</v>
      </c>
      <c r="B68" s="17" t="s">
        <v>208</v>
      </c>
      <c r="C68" s="38" t="s">
        <v>212</v>
      </c>
      <c r="D68" s="18" t="s">
        <v>213</v>
      </c>
      <c r="E68" s="39" t="s">
        <v>214</v>
      </c>
      <c r="F68" s="38" t="s">
        <v>28</v>
      </c>
      <c r="G68" s="39" t="s">
        <v>29</v>
      </c>
      <c r="H68" s="17" t="s">
        <v>24</v>
      </c>
      <c r="I68" s="51">
        <v>75.57</v>
      </c>
      <c r="J68" s="51">
        <v>75.57</v>
      </c>
      <c r="K68" s="33">
        <v>30</v>
      </c>
      <c r="L68" s="33">
        <v>22.5</v>
      </c>
      <c r="M68" s="33">
        <v>3</v>
      </c>
      <c r="N68" s="33">
        <v>4.5</v>
      </c>
    </row>
    <row r="69" s="1" customFormat="1" ht="47" customHeight="1" spans="1:14">
      <c r="A69" s="15">
        <v>59</v>
      </c>
      <c r="B69" s="17" t="s">
        <v>208</v>
      </c>
      <c r="C69" s="38" t="s">
        <v>215</v>
      </c>
      <c r="D69" s="18" t="s">
        <v>216</v>
      </c>
      <c r="E69" s="39" t="s">
        <v>217</v>
      </c>
      <c r="F69" s="38" t="s">
        <v>28</v>
      </c>
      <c r="G69" s="39" t="s">
        <v>29</v>
      </c>
      <c r="H69" s="17" t="s">
        <v>24</v>
      </c>
      <c r="I69" s="51">
        <v>54.71</v>
      </c>
      <c r="J69" s="51">
        <v>54.71</v>
      </c>
      <c r="K69" s="33">
        <v>13.13</v>
      </c>
      <c r="L69" s="33">
        <v>7.66</v>
      </c>
      <c r="M69" s="33">
        <v>2.19</v>
      </c>
      <c r="N69" s="33">
        <v>3.28</v>
      </c>
    </row>
    <row r="70" s="1" customFormat="1" ht="47" customHeight="1" spans="1:14">
      <c r="A70" s="15">
        <v>60</v>
      </c>
      <c r="B70" s="17" t="s">
        <v>208</v>
      </c>
      <c r="C70" s="40" t="s">
        <v>218</v>
      </c>
      <c r="D70" s="18" t="s">
        <v>219</v>
      </c>
      <c r="E70" s="39" t="s">
        <v>220</v>
      </c>
      <c r="F70" s="38" t="s">
        <v>28</v>
      </c>
      <c r="G70" s="39" t="s">
        <v>29</v>
      </c>
      <c r="H70" s="17" t="s">
        <v>24</v>
      </c>
      <c r="I70" s="51">
        <v>68.86</v>
      </c>
      <c r="J70" s="51">
        <v>68.86</v>
      </c>
      <c r="K70" s="33">
        <v>19.28</v>
      </c>
      <c r="L70" s="33">
        <v>12.39</v>
      </c>
      <c r="M70" s="33">
        <v>2.76</v>
      </c>
      <c r="N70" s="33">
        <v>4.13</v>
      </c>
    </row>
    <row r="71" s="1" customFormat="1" ht="87" customHeight="1" spans="1:14">
      <c r="A71" s="15">
        <v>61</v>
      </c>
      <c r="B71" s="17" t="s">
        <v>208</v>
      </c>
      <c r="C71" s="38" t="s">
        <v>221</v>
      </c>
      <c r="D71" s="18" t="s">
        <v>222</v>
      </c>
      <c r="E71" s="39" t="s">
        <v>223</v>
      </c>
      <c r="F71" s="38" t="s">
        <v>28</v>
      </c>
      <c r="G71" s="39" t="s">
        <v>29</v>
      </c>
      <c r="H71" s="17" t="s">
        <v>24</v>
      </c>
      <c r="I71" s="51">
        <v>74.9</v>
      </c>
      <c r="J71" s="51">
        <v>32.86</v>
      </c>
      <c r="K71" s="33">
        <v>1.16</v>
      </c>
      <c r="L71" s="52">
        <v>-2.13</v>
      </c>
      <c r="M71" s="33">
        <v>1.32</v>
      </c>
      <c r="N71" s="33">
        <v>1.97</v>
      </c>
    </row>
    <row r="72" s="1" customFormat="1" ht="57" customHeight="1" spans="1:14">
      <c r="A72" s="15">
        <v>62</v>
      </c>
      <c r="B72" s="17" t="s">
        <v>208</v>
      </c>
      <c r="C72" s="38" t="s">
        <v>224</v>
      </c>
      <c r="D72" s="18" t="s">
        <v>225</v>
      </c>
      <c r="E72" s="39" t="s">
        <v>226</v>
      </c>
      <c r="F72" s="38" t="s">
        <v>28</v>
      </c>
      <c r="G72" s="38" t="s">
        <v>29</v>
      </c>
      <c r="H72" s="17" t="s">
        <v>24</v>
      </c>
      <c r="I72" s="53">
        <v>76.52</v>
      </c>
      <c r="J72" s="53">
        <v>76.52</v>
      </c>
      <c r="K72" s="33">
        <v>20.76</v>
      </c>
      <c r="L72" s="33">
        <v>13.26</v>
      </c>
      <c r="M72" s="33">
        <v>3</v>
      </c>
      <c r="N72" s="33">
        <v>4.5</v>
      </c>
    </row>
    <row r="73" s="1" customFormat="1" ht="47" customHeight="1" spans="1:14">
      <c r="A73" s="15">
        <v>63</v>
      </c>
      <c r="B73" s="17" t="s">
        <v>208</v>
      </c>
      <c r="C73" s="17" t="s">
        <v>227</v>
      </c>
      <c r="D73" s="18" t="s">
        <v>228</v>
      </c>
      <c r="E73" s="41" t="s">
        <v>229</v>
      </c>
      <c r="F73" s="17" t="s">
        <v>33</v>
      </c>
      <c r="G73" s="41" t="s">
        <v>34</v>
      </c>
      <c r="H73" s="17" t="s">
        <v>24</v>
      </c>
      <c r="I73" s="31">
        <v>33.62</v>
      </c>
      <c r="J73" s="31">
        <v>33.62</v>
      </c>
      <c r="K73" s="33">
        <v>7.71</v>
      </c>
      <c r="L73" s="33">
        <v>4.35</v>
      </c>
      <c r="M73" s="33">
        <v>1.35</v>
      </c>
      <c r="N73" s="33">
        <v>2.01</v>
      </c>
    </row>
    <row r="74" s="1" customFormat="1" ht="47" customHeight="1" spans="1:14">
      <c r="A74" s="15">
        <v>64</v>
      </c>
      <c r="B74" s="17" t="s">
        <v>208</v>
      </c>
      <c r="C74" s="17" t="s">
        <v>230</v>
      </c>
      <c r="D74" s="18" t="s">
        <v>231</v>
      </c>
      <c r="E74" s="41" t="s">
        <v>232</v>
      </c>
      <c r="F74" s="17" t="s">
        <v>28</v>
      </c>
      <c r="G74" s="41" t="s">
        <v>34</v>
      </c>
      <c r="H74" s="17" t="s">
        <v>24</v>
      </c>
      <c r="I74" s="54">
        <v>70.75</v>
      </c>
      <c r="J74" s="54">
        <v>70.75</v>
      </c>
      <c r="K74" s="33">
        <v>28.3</v>
      </c>
      <c r="L74" s="33">
        <v>21.22</v>
      </c>
      <c r="M74" s="33">
        <v>2.84</v>
      </c>
      <c r="N74" s="33">
        <v>4.24</v>
      </c>
    </row>
    <row r="75" s="1" customFormat="1" ht="47" customHeight="1" spans="1:14">
      <c r="A75" s="15">
        <v>65</v>
      </c>
      <c r="B75" s="17" t="s">
        <v>208</v>
      </c>
      <c r="C75" s="42" t="s">
        <v>233</v>
      </c>
      <c r="D75" s="18" t="s">
        <v>234</v>
      </c>
      <c r="E75" s="41" t="s">
        <v>235</v>
      </c>
      <c r="F75" s="42" t="s">
        <v>38</v>
      </c>
      <c r="G75" s="41" t="s">
        <v>34</v>
      </c>
      <c r="H75" s="17" t="s">
        <v>24</v>
      </c>
      <c r="I75" s="31">
        <v>41.23</v>
      </c>
      <c r="J75" s="31">
        <v>41.23</v>
      </c>
      <c r="K75" s="33">
        <v>9.9</v>
      </c>
      <c r="L75" s="33">
        <v>5.77</v>
      </c>
      <c r="M75" s="33">
        <v>1.66</v>
      </c>
      <c r="N75" s="33">
        <v>2.47</v>
      </c>
    </row>
    <row r="76" s="1" customFormat="1" ht="47" customHeight="1" spans="1:14">
      <c r="A76" s="15">
        <v>66</v>
      </c>
      <c r="B76" s="17" t="s">
        <v>208</v>
      </c>
      <c r="C76" s="43" t="s">
        <v>236</v>
      </c>
      <c r="D76" s="18" t="s">
        <v>237</v>
      </c>
      <c r="E76" s="44" t="s">
        <v>238</v>
      </c>
      <c r="F76" s="43" t="s">
        <v>38</v>
      </c>
      <c r="G76" s="44" t="s">
        <v>34</v>
      </c>
      <c r="H76" s="17" t="s">
        <v>24</v>
      </c>
      <c r="I76" s="55">
        <v>76.63</v>
      </c>
      <c r="J76" s="55">
        <v>76.63</v>
      </c>
      <c r="K76" s="33">
        <v>18</v>
      </c>
      <c r="L76" s="33">
        <v>10.5</v>
      </c>
      <c r="M76" s="33">
        <v>3</v>
      </c>
      <c r="N76" s="33">
        <v>4.5</v>
      </c>
    </row>
    <row r="77" s="1" customFormat="1" ht="47" customHeight="1" spans="1:14">
      <c r="A77" s="15">
        <v>67</v>
      </c>
      <c r="B77" s="17" t="s">
        <v>208</v>
      </c>
      <c r="C77" s="42" t="s">
        <v>239</v>
      </c>
      <c r="D77" s="18" t="s">
        <v>240</v>
      </c>
      <c r="E77" s="41" t="s">
        <v>241</v>
      </c>
      <c r="F77" s="42" t="s">
        <v>28</v>
      </c>
      <c r="G77" s="45" t="s">
        <v>34</v>
      </c>
      <c r="H77" s="17" t="s">
        <v>24</v>
      </c>
      <c r="I77" s="31">
        <v>49.5</v>
      </c>
      <c r="J77" s="31">
        <v>49.5</v>
      </c>
      <c r="K77" s="33">
        <v>11.88</v>
      </c>
      <c r="L77" s="33">
        <v>6.93</v>
      </c>
      <c r="M77" s="33">
        <v>1.98</v>
      </c>
      <c r="N77" s="33">
        <v>2.97</v>
      </c>
    </row>
    <row r="78" s="1" customFormat="1" ht="39" customHeight="1" spans="1:14">
      <c r="A78" s="15">
        <v>68</v>
      </c>
      <c r="B78" s="17" t="s">
        <v>208</v>
      </c>
      <c r="C78" s="42" t="s">
        <v>242</v>
      </c>
      <c r="D78" s="18" t="s">
        <v>243</v>
      </c>
      <c r="E78" s="41" t="s">
        <v>244</v>
      </c>
      <c r="F78" s="42" t="s">
        <v>38</v>
      </c>
      <c r="G78" s="45" t="s">
        <v>48</v>
      </c>
      <c r="H78" s="17" t="s">
        <v>24</v>
      </c>
      <c r="I78" s="31">
        <v>48.89</v>
      </c>
      <c r="J78" s="31">
        <v>48.89</v>
      </c>
      <c r="K78" s="33">
        <v>19.55</v>
      </c>
      <c r="L78" s="33">
        <v>14.66</v>
      </c>
      <c r="M78" s="33">
        <v>1.96</v>
      </c>
      <c r="N78" s="33">
        <v>2.93</v>
      </c>
    </row>
    <row r="79" s="1" customFormat="1" ht="47" customHeight="1" spans="1:14">
      <c r="A79" s="15">
        <v>69</v>
      </c>
      <c r="B79" s="17" t="s">
        <v>208</v>
      </c>
      <c r="C79" s="42" t="s">
        <v>245</v>
      </c>
      <c r="D79" s="18" t="s">
        <v>246</v>
      </c>
      <c r="E79" s="41" t="s">
        <v>247</v>
      </c>
      <c r="F79" s="42" t="s">
        <v>38</v>
      </c>
      <c r="G79" s="45" t="s">
        <v>248</v>
      </c>
      <c r="H79" s="17" t="s">
        <v>24</v>
      </c>
      <c r="I79" s="31">
        <v>330.6</v>
      </c>
      <c r="J79" s="31">
        <v>251.85</v>
      </c>
      <c r="K79" s="33">
        <v>18</v>
      </c>
      <c r="L79" s="33">
        <v>10.5</v>
      </c>
      <c r="M79" s="33">
        <v>3</v>
      </c>
      <c r="N79" s="33">
        <v>4.5</v>
      </c>
    </row>
    <row r="80" s="1" customFormat="1" ht="47" customHeight="1" spans="1:14">
      <c r="A80" s="15">
        <v>70</v>
      </c>
      <c r="B80" s="17" t="s">
        <v>208</v>
      </c>
      <c r="C80" s="17" t="s">
        <v>249</v>
      </c>
      <c r="D80" s="18" t="s">
        <v>250</v>
      </c>
      <c r="E80" s="41" t="s">
        <v>251</v>
      </c>
      <c r="F80" s="17" t="s">
        <v>33</v>
      </c>
      <c r="G80" s="41" t="s">
        <v>48</v>
      </c>
      <c r="H80" s="17" t="s">
        <v>24</v>
      </c>
      <c r="I80" s="56">
        <v>29.8</v>
      </c>
      <c r="J80" s="31">
        <v>29.8</v>
      </c>
      <c r="K80" s="33">
        <v>11.92</v>
      </c>
      <c r="L80" s="33">
        <v>8.94</v>
      </c>
      <c r="M80" s="33">
        <v>1.2</v>
      </c>
      <c r="N80" s="33">
        <v>1.78</v>
      </c>
    </row>
    <row r="81" s="1" customFormat="1" ht="47" customHeight="1" spans="1:14">
      <c r="A81" s="15">
        <v>71</v>
      </c>
      <c r="B81" s="40" t="s">
        <v>208</v>
      </c>
      <c r="C81" s="40" t="s">
        <v>252</v>
      </c>
      <c r="D81" s="18" t="s">
        <v>253</v>
      </c>
      <c r="E81" s="46" t="s">
        <v>254</v>
      </c>
      <c r="F81" s="40" t="s">
        <v>28</v>
      </c>
      <c r="G81" s="46" t="s">
        <v>29</v>
      </c>
      <c r="H81" s="17" t="s">
        <v>24</v>
      </c>
      <c r="I81" s="57">
        <v>18.86</v>
      </c>
      <c r="J81" s="57">
        <v>18.86</v>
      </c>
      <c r="K81" s="33">
        <v>4.53</v>
      </c>
      <c r="L81" s="33">
        <v>2.64</v>
      </c>
      <c r="M81" s="33">
        <v>0.76</v>
      </c>
      <c r="N81" s="33">
        <v>1.13</v>
      </c>
    </row>
    <row r="82" s="1" customFormat="1" ht="47" customHeight="1" spans="1:14">
      <c r="A82" s="15">
        <v>72</v>
      </c>
      <c r="B82" s="38" t="s">
        <v>208</v>
      </c>
      <c r="C82" s="38" t="s">
        <v>255</v>
      </c>
      <c r="D82" s="18" t="s">
        <v>256</v>
      </c>
      <c r="E82" s="39" t="s">
        <v>257</v>
      </c>
      <c r="F82" s="38" t="s">
        <v>28</v>
      </c>
      <c r="G82" s="39" t="s">
        <v>29</v>
      </c>
      <c r="H82" s="17" t="s">
        <v>24</v>
      </c>
      <c r="I82" s="51">
        <v>54.6</v>
      </c>
      <c r="J82" s="51">
        <v>54.6</v>
      </c>
      <c r="K82" s="33">
        <v>14.51</v>
      </c>
      <c r="L82" s="33">
        <v>9.05</v>
      </c>
      <c r="M82" s="33">
        <v>2.19</v>
      </c>
      <c r="N82" s="33">
        <v>3.27</v>
      </c>
    </row>
    <row r="83" s="1" customFormat="1" ht="47" customHeight="1" spans="1:14">
      <c r="A83" s="15">
        <v>73</v>
      </c>
      <c r="B83" s="47" t="s">
        <v>208</v>
      </c>
      <c r="C83" s="47" t="s">
        <v>258</v>
      </c>
      <c r="D83" s="18" t="s">
        <v>259</v>
      </c>
      <c r="E83" s="39" t="s">
        <v>260</v>
      </c>
      <c r="F83" s="38" t="s">
        <v>28</v>
      </c>
      <c r="G83" s="39" t="s">
        <v>29</v>
      </c>
      <c r="H83" s="17" t="s">
        <v>24</v>
      </c>
      <c r="I83" s="51">
        <v>75.56</v>
      </c>
      <c r="J83" s="51">
        <v>75.56</v>
      </c>
      <c r="K83" s="33">
        <v>18</v>
      </c>
      <c r="L83" s="33">
        <v>10.5</v>
      </c>
      <c r="M83" s="33">
        <v>3</v>
      </c>
      <c r="N83" s="33">
        <v>4.5</v>
      </c>
    </row>
    <row r="84" s="1" customFormat="1" ht="47" customHeight="1" spans="1:14">
      <c r="A84" s="15">
        <v>74</v>
      </c>
      <c r="B84" s="38" t="s">
        <v>208</v>
      </c>
      <c r="C84" s="38" t="s">
        <v>261</v>
      </c>
      <c r="D84" s="18" t="s">
        <v>262</v>
      </c>
      <c r="E84" s="39" t="s">
        <v>263</v>
      </c>
      <c r="F84" s="38" t="s">
        <v>28</v>
      </c>
      <c r="G84" s="39" t="s">
        <v>29</v>
      </c>
      <c r="H84" s="17" t="s">
        <v>24</v>
      </c>
      <c r="I84" s="51">
        <v>43.86</v>
      </c>
      <c r="J84" s="51">
        <v>43.86</v>
      </c>
      <c r="K84" s="33">
        <v>10.53</v>
      </c>
      <c r="L84" s="33">
        <v>6.14</v>
      </c>
      <c r="M84" s="33">
        <v>1.76</v>
      </c>
      <c r="N84" s="33">
        <v>2.63</v>
      </c>
    </row>
    <row r="85" s="1" customFormat="1" ht="85" customHeight="1" spans="1:14">
      <c r="A85" s="15">
        <v>75</v>
      </c>
      <c r="B85" s="38" t="s">
        <v>208</v>
      </c>
      <c r="C85" s="38" t="s">
        <v>264</v>
      </c>
      <c r="D85" s="18" t="s">
        <v>265</v>
      </c>
      <c r="E85" s="48" t="s">
        <v>266</v>
      </c>
      <c r="F85" s="38" t="s">
        <v>28</v>
      </c>
      <c r="G85" s="39" t="s">
        <v>29</v>
      </c>
      <c r="H85" s="17" t="s">
        <v>24</v>
      </c>
      <c r="I85" s="51">
        <v>75.33</v>
      </c>
      <c r="J85" s="51">
        <v>75.33</v>
      </c>
      <c r="K85" s="33">
        <v>22.21</v>
      </c>
      <c r="L85" s="33">
        <v>14.71</v>
      </c>
      <c r="M85" s="33">
        <v>3</v>
      </c>
      <c r="N85" s="33">
        <v>4.5</v>
      </c>
    </row>
    <row r="86" s="1" customFormat="1" ht="47" customHeight="1" spans="1:14">
      <c r="A86" s="15">
        <v>76</v>
      </c>
      <c r="B86" s="38" t="s">
        <v>208</v>
      </c>
      <c r="C86" s="38" t="s">
        <v>267</v>
      </c>
      <c r="D86" s="18" t="s">
        <v>268</v>
      </c>
      <c r="E86" s="39" t="s">
        <v>269</v>
      </c>
      <c r="F86" s="38" t="s">
        <v>28</v>
      </c>
      <c r="G86" s="39" t="s">
        <v>29</v>
      </c>
      <c r="H86" s="17" t="s">
        <v>24</v>
      </c>
      <c r="I86" s="51">
        <v>47.51</v>
      </c>
      <c r="J86" s="51">
        <v>47.51</v>
      </c>
      <c r="K86" s="33">
        <v>15.16</v>
      </c>
      <c r="L86" s="33">
        <v>10.41</v>
      </c>
      <c r="M86" s="33">
        <v>1.9</v>
      </c>
      <c r="N86" s="33">
        <v>2.85</v>
      </c>
    </row>
    <row r="87" s="1" customFormat="1" ht="47" customHeight="1" spans="1:14">
      <c r="A87" s="15">
        <v>77</v>
      </c>
      <c r="B87" s="17" t="s">
        <v>208</v>
      </c>
      <c r="C87" s="17" t="s">
        <v>270</v>
      </c>
      <c r="D87" s="18" t="s">
        <v>271</v>
      </c>
      <c r="E87" s="41" t="s">
        <v>272</v>
      </c>
      <c r="F87" s="17" t="s">
        <v>22</v>
      </c>
      <c r="G87" s="41" t="s">
        <v>23</v>
      </c>
      <c r="H87" s="17" t="s">
        <v>24</v>
      </c>
      <c r="I87" s="31">
        <v>40.37</v>
      </c>
      <c r="J87" s="31">
        <v>40.37</v>
      </c>
      <c r="K87" s="33">
        <v>16.14</v>
      </c>
      <c r="L87" s="33">
        <v>12.1</v>
      </c>
      <c r="M87" s="33">
        <v>1.62</v>
      </c>
      <c r="N87" s="33">
        <v>2.42</v>
      </c>
    </row>
    <row r="88" s="1" customFormat="1" ht="47" customHeight="1" spans="1:14">
      <c r="A88" s="15">
        <v>78</v>
      </c>
      <c r="B88" s="42" t="s">
        <v>208</v>
      </c>
      <c r="C88" s="17" t="s">
        <v>273</v>
      </c>
      <c r="D88" s="18" t="s">
        <v>274</v>
      </c>
      <c r="E88" s="41" t="s">
        <v>275</v>
      </c>
      <c r="F88" s="17" t="s">
        <v>38</v>
      </c>
      <c r="G88" s="41" t="s">
        <v>103</v>
      </c>
      <c r="H88" s="17" t="s">
        <v>24</v>
      </c>
      <c r="I88" s="31">
        <v>46.69</v>
      </c>
      <c r="J88" s="31">
        <v>46.69</v>
      </c>
      <c r="K88" s="33">
        <v>18.67</v>
      </c>
      <c r="L88" s="33">
        <v>14</v>
      </c>
      <c r="M88" s="33">
        <v>1.87</v>
      </c>
      <c r="N88" s="33">
        <v>2.8</v>
      </c>
    </row>
    <row r="89" s="1" customFormat="1" ht="47" customHeight="1" spans="1:14">
      <c r="A89" s="15">
        <v>79</v>
      </c>
      <c r="B89" s="17" t="s">
        <v>208</v>
      </c>
      <c r="C89" s="17" t="s">
        <v>276</v>
      </c>
      <c r="D89" s="18" t="s">
        <v>277</v>
      </c>
      <c r="E89" s="41" t="s">
        <v>278</v>
      </c>
      <c r="F89" s="17" t="s">
        <v>22</v>
      </c>
      <c r="G89" s="41" t="s">
        <v>23</v>
      </c>
      <c r="H89" s="17" t="s">
        <v>24</v>
      </c>
      <c r="I89" s="31">
        <v>70.28</v>
      </c>
      <c r="J89" s="31">
        <v>70.28</v>
      </c>
      <c r="K89" s="33">
        <v>16.87</v>
      </c>
      <c r="L89" s="33">
        <v>9.84</v>
      </c>
      <c r="M89" s="33">
        <v>2.82</v>
      </c>
      <c r="N89" s="33">
        <v>4.21</v>
      </c>
    </row>
    <row r="90" s="1" customFormat="1" ht="42" customHeight="1" spans="1:14">
      <c r="A90" s="15">
        <v>80</v>
      </c>
      <c r="B90" s="17" t="s">
        <v>208</v>
      </c>
      <c r="C90" s="17" t="s">
        <v>279</v>
      </c>
      <c r="D90" s="18" t="s">
        <v>280</v>
      </c>
      <c r="E90" s="41" t="s">
        <v>281</v>
      </c>
      <c r="F90" s="17" t="s">
        <v>22</v>
      </c>
      <c r="G90" s="41" t="s">
        <v>23</v>
      </c>
      <c r="H90" s="17" t="s">
        <v>24</v>
      </c>
      <c r="I90" s="31">
        <v>56.41</v>
      </c>
      <c r="J90" s="31">
        <v>56.41</v>
      </c>
      <c r="K90" s="58">
        <v>13.54</v>
      </c>
      <c r="L90" s="58">
        <v>7.9</v>
      </c>
      <c r="M90" s="33">
        <v>2.26</v>
      </c>
      <c r="N90" s="33">
        <v>3.38</v>
      </c>
    </row>
    <row r="91" s="1" customFormat="1" ht="42" customHeight="1" spans="1:14">
      <c r="A91" s="15">
        <v>81</v>
      </c>
      <c r="B91" s="17" t="s">
        <v>208</v>
      </c>
      <c r="C91" s="17" t="s">
        <v>282</v>
      </c>
      <c r="D91" s="18" t="s">
        <v>283</v>
      </c>
      <c r="E91" s="41" t="s">
        <v>284</v>
      </c>
      <c r="F91" s="17" t="s">
        <v>22</v>
      </c>
      <c r="G91" s="41" t="s">
        <v>23</v>
      </c>
      <c r="H91" s="17" t="s">
        <v>24</v>
      </c>
      <c r="I91" s="31">
        <v>61.79</v>
      </c>
      <c r="J91" s="31">
        <v>59.43</v>
      </c>
      <c r="K91" s="33">
        <v>23.77</v>
      </c>
      <c r="L91" s="33">
        <v>17.82</v>
      </c>
      <c r="M91" s="33">
        <v>2.39</v>
      </c>
      <c r="N91" s="33">
        <v>3.56</v>
      </c>
    </row>
    <row r="92" s="1" customFormat="1" ht="42" customHeight="1" spans="1:14">
      <c r="A92" s="15">
        <v>82</v>
      </c>
      <c r="B92" s="17" t="s">
        <v>208</v>
      </c>
      <c r="C92" s="17" t="s">
        <v>285</v>
      </c>
      <c r="D92" s="18" t="s">
        <v>286</v>
      </c>
      <c r="E92" s="41" t="s">
        <v>287</v>
      </c>
      <c r="F92" s="17" t="s">
        <v>22</v>
      </c>
      <c r="G92" s="41" t="s">
        <v>23</v>
      </c>
      <c r="H92" s="17" t="s">
        <v>24</v>
      </c>
      <c r="I92" s="31">
        <v>47.06</v>
      </c>
      <c r="J92" s="31">
        <v>47.06</v>
      </c>
      <c r="K92" s="59">
        <v>18.82</v>
      </c>
      <c r="L92" s="33">
        <v>14.11</v>
      </c>
      <c r="M92" s="33">
        <v>1.89</v>
      </c>
      <c r="N92" s="33">
        <v>2.82</v>
      </c>
    </row>
    <row r="93" s="1" customFormat="1" ht="42" customHeight="1" spans="1:14">
      <c r="A93" s="15">
        <v>83</v>
      </c>
      <c r="B93" s="17" t="s">
        <v>208</v>
      </c>
      <c r="C93" s="17" t="s">
        <v>288</v>
      </c>
      <c r="D93" s="18" t="s">
        <v>289</v>
      </c>
      <c r="E93" s="41" t="s">
        <v>290</v>
      </c>
      <c r="F93" s="17" t="s">
        <v>28</v>
      </c>
      <c r="G93" s="41" t="s">
        <v>34</v>
      </c>
      <c r="H93" s="17" t="s">
        <v>24</v>
      </c>
      <c r="I93" s="31">
        <v>77.64</v>
      </c>
      <c r="J93" s="31">
        <v>77.64</v>
      </c>
      <c r="K93" s="33">
        <v>18</v>
      </c>
      <c r="L93" s="33">
        <v>10.5</v>
      </c>
      <c r="M93" s="33">
        <v>3</v>
      </c>
      <c r="N93" s="33">
        <v>4.5</v>
      </c>
    </row>
    <row r="94" s="1" customFormat="1" ht="42" customHeight="1" spans="1:14">
      <c r="A94" s="18">
        <v>84</v>
      </c>
      <c r="B94" s="49" t="s">
        <v>208</v>
      </c>
      <c r="C94" s="49" t="s">
        <v>291</v>
      </c>
      <c r="D94" s="10" t="s">
        <v>292</v>
      </c>
      <c r="E94" s="44" t="s">
        <v>293</v>
      </c>
      <c r="F94" s="49" t="s">
        <v>33</v>
      </c>
      <c r="G94" s="44" t="s">
        <v>48</v>
      </c>
      <c r="H94" s="49" t="s">
        <v>24</v>
      </c>
      <c r="I94" s="60">
        <v>74.62</v>
      </c>
      <c r="J94" s="55">
        <v>74.62</v>
      </c>
      <c r="K94" s="33">
        <v>29.84</v>
      </c>
      <c r="L94" s="33">
        <v>22.38</v>
      </c>
      <c r="M94" s="33">
        <v>2.99</v>
      </c>
      <c r="N94" s="33">
        <v>4.47</v>
      </c>
    </row>
    <row r="95" s="1" customFormat="1" ht="42" customHeight="1" spans="1:14">
      <c r="A95" s="18"/>
      <c r="B95" s="22" t="s">
        <v>61</v>
      </c>
      <c r="C95" s="23"/>
      <c r="D95" s="23"/>
      <c r="E95" s="23"/>
      <c r="F95" s="23"/>
      <c r="G95" s="23"/>
      <c r="H95" s="23"/>
      <c r="I95" s="23"/>
      <c r="J95" s="35"/>
      <c r="K95" s="36">
        <f>SUM(K67:K94)</f>
        <v>479.47</v>
      </c>
      <c r="L95" s="36">
        <v>322.75</v>
      </c>
      <c r="M95" s="36">
        <f>SUM(M67:M94)</f>
        <v>63.64</v>
      </c>
      <c r="N95" s="36">
        <f>SUM(N67:N94)</f>
        <v>95.21</v>
      </c>
    </row>
    <row r="96" s="1" customFormat="1" ht="42" customHeight="1" spans="1:14">
      <c r="A96" s="50" t="s">
        <v>294</v>
      </c>
      <c r="B96" s="50"/>
      <c r="C96" s="50"/>
      <c r="D96" s="50"/>
      <c r="E96" s="50"/>
      <c r="F96" s="50"/>
      <c r="G96" s="50"/>
      <c r="H96" s="50"/>
      <c r="I96" s="50"/>
      <c r="J96" s="50"/>
      <c r="K96" s="61">
        <v>1451.78</v>
      </c>
      <c r="L96" s="61">
        <v>981.39</v>
      </c>
      <c r="M96" s="61">
        <v>166.16</v>
      </c>
      <c r="N96" s="61">
        <v>304.23</v>
      </c>
    </row>
  </sheetData>
  <autoFilter ref="A1:N96">
    <extLst/>
  </autoFilter>
  <mergeCells count="22">
    <mergeCell ref="A1:B1"/>
    <mergeCell ref="A2:N2"/>
    <mergeCell ref="K3:N3"/>
    <mergeCell ref="L4:N4"/>
    <mergeCell ref="B17:J17"/>
    <mergeCell ref="B46:J46"/>
    <mergeCell ref="B49:J49"/>
    <mergeCell ref="B59:J59"/>
    <mergeCell ref="B66:J66"/>
    <mergeCell ref="B95:J95"/>
    <mergeCell ref="A96:J96"/>
    <mergeCell ref="A3:A5"/>
    <mergeCell ref="B3:B5"/>
    <mergeCell ref="C3:C5"/>
    <mergeCell ref="D3:D5"/>
    <mergeCell ref="E3:E5"/>
    <mergeCell ref="F3:F5"/>
    <mergeCell ref="G3:G5"/>
    <mergeCell ref="H3:H5"/>
    <mergeCell ref="I3:I5"/>
    <mergeCell ref="J3:J5"/>
    <mergeCell ref="K4:K5"/>
  </mergeCells>
  <conditionalFormatting sqref="C6:C11">
    <cfRule type="duplicateValues" dxfId="0" priority="22"/>
  </conditionalFormatting>
  <conditionalFormatting sqref="C12:C16">
    <cfRule type="duplicateValues" dxfId="0" priority="21"/>
  </conditionalFormatting>
  <conditionalFormatting sqref="C18:C29">
    <cfRule type="duplicateValues" dxfId="0" priority="20"/>
  </conditionalFormatting>
  <conditionalFormatting sqref="C30:C45">
    <cfRule type="duplicateValues" dxfId="0" priority="19"/>
  </conditionalFormatting>
  <conditionalFormatting sqref="C47:C48">
    <cfRule type="duplicateValues" dxfId="0" priority="18"/>
  </conditionalFormatting>
  <conditionalFormatting sqref="C50:C54">
    <cfRule type="duplicateValues" dxfId="0" priority="17"/>
  </conditionalFormatting>
  <conditionalFormatting sqref="C55:C58">
    <cfRule type="duplicateValues" dxfId="0" priority="16"/>
  </conditionalFormatting>
  <conditionalFormatting sqref="C60:C62">
    <cfRule type="duplicateValues" dxfId="0" priority="15"/>
  </conditionalFormatting>
  <conditionalFormatting sqref="C63:C65">
    <cfRule type="duplicateValues" dxfId="0" priority="14"/>
  </conditionalFormatting>
  <conditionalFormatting sqref="C67:C80">
    <cfRule type="duplicateValues" dxfId="0" priority="13"/>
  </conditionalFormatting>
  <conditionalFormatting sqref="C81:C94">
    <cfRule type="duplicateValues" dxfId="0" priority="12"/>
  </conditionalFormatting>
  <printOptions horizontalCentered="1" verticalCentered="1"/>
  <pageMargins left="0.156944444444444" right="0.0784722222222222" top="0.393055555555556" bottom="0.314583333333333" header="0.314583333333333" footer="0.196527777777778"/>
  <pageSetup paperSize="9" scale="61" orientation="landscape" horizontalDpi="600"/>
  <headerFooter/>
  <ignoredErrors>
    <ignoredError sqref="D7 D20 D23 D27 D37 D56 D61 D85 D94"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第六批项目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何立</cp:lastModifiedBy>
  <dcterms:created xsi:type="dcterms:W3CDTF">2025-08-30T12:44:00Z</dcterms:created>
  <dcterms:modified xsi:type="dcterms:W3CDTF">2026-06-26T09:50:54Z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9097E668E97846DAA49B45E10BF4423E_11</vt:lpwstr>
  </property>
  <property fmtid="{D5CDD505-2E9C-101B-9397-08002B2CF9AE}" pid="3" name="KSOProductBuildVer">
    <vt:lpwstr>2052-11.8.2.12085</vt:lpwstr>
  </property>
  <property fmtid="{D5CDD505-2E9C-101B-9397-08002B2CF9AE}" pid="4" name="CalculationRule">
    <vt:i4>0</vt:i4>
  </property>
</Properties>
</file>