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660" windowHeight="9300"/>
  </bookViews>
  <sheets>
    <sheet name="sheet1" sheetId="1" r:id="rId1"/>
  </sheets>
  <definedNames>
    <definedName name="_xlnm.Print_Area" localSheetId="0">sheet1!$A$1:$N$17</definedName>
  </definedNames>
  <calcPr calcId="144525"/>
</workbook>
</file>

<file path=xl/sharedStrings.xml><?xml version="1.0" encoding="utf-8"?>
<sst xmlns="http://schemas.openxmlformats.org/spreadsheetml/2006/main" count="57" uniqueCount="42">
  <si>
    <t>附件</t>
  </si>
  <si>
    <t>江门市国家级中小企业数字化转型城市试点数字化项目（第二批）及资金安排计划</t>
  </si>
  <si>
    <t>序号</t>
  </si>
  <si>
    <t>企业名称</t>
  </si>
  <si>
    <t>项目名称</t>
  </si>
  <si>
    <t>所属县（市、区）</t>
  </si>
  <si>
    <t>核定项目投入总金额(元)</t>
  </si>
  <si>
    <t>核定发放奖补资金（万元）</t>
  </si>
  <si>
    <t>已获得的预拨付资金（万元）</t>
  </si>
  <si>
    <t>本次发放奖补资金（万元）</t>
  </si>
  <si>
    <t>合计</t>
  </si>
  <si>
    <t>省级</t>
  </si>
  <si>
    <t>中央</t>
  </si>
  <si>
    <t>广东雅丽斯智能科技有限公司</t>
  </si>
  <si>
    <r>
      <rPr>
        <sz val="10"/>
        <color rgb="FF000000"/>
        <rFont val="宋体"/>
        <charset val="134"/>
      </rPr>
      <t>雅丽斯</t>
    </r>
    <r>
      <rPr>
        <sz val="10"/>
        <color rgb="FF000000"/>
        <rFont val="Times New Roman"/>
        <charset val="134"/>
      </rPr>
      <t>U9</t>
    </r>
    <r>
      <rPr>
        <sz val="10"/>
        <color rgb="FF000000"/>
        <rFont val="宋体"/>
        <charset val="134"/>
      </rPr>
      <t>数字化改造项目</t>
    </r>
  </si>
  <si>
    <t>蓬江区</t>
  </si>
  <si>
    <t>江门市德邑大卫浴有限公司</t>
  </si>
  <si>
    <t>德邑大数字化项目</t>
  </si>
  <si>
    <t>广东粤兰食品科技有限公司</t>
  </si>
  <si>
    <t>广东粤兰食品科技有限公司数字化转型</t>
  </si>
  <si>
    <t>江门市征极光兆科技有限公司</t>
  </si>
  <si>
    <t>江门市征极光兆科技有限公司数转项目</t>
  </si>
  <si>
    <t>江海区</t>
  </si>
  <si>
    <t>江门市欧锐智能科技有限公司</t>
  </si>
  <si>
    <r>
      <rPr>
        <sz val="10"/>
        <color indexed="8"/>
        <rFont val="宋体"/>
        <charset val="134"/>
      </rPr>
      <t>欧锐智能</t>
    </r>
    <r>
      <rPr>
        <sz val="10"/>
        <color indexed="8"/>
        <rFont val="Times New Roman"/>
        <charset val="134"/>
      </rPr>
      <t>ERP</t>
    </r>
    <r>
      <rPr>
        <sz val="10"/>
        <color indexed="8"/>
        <rFont val="宋体"/>
        <charset val="134"/>
      </rPr>
      <t>销售合同</t>
    </r>
  </si>
  <si>
    <t>江门朗誉照明有限公司</t>
  </si>
  <si>
    <r>
      <rPr>
        <sz val="10"/>
        <color indexed="8"/>
        <rFont val="宋体"/>
        <charset val="134"/>
      </rPr>
      <t>朗誉照明</t>
    </r>
    <r>
      <rPr>
        <sz val="10"/>
        <color indexed="8"/>
        <rFont val="Times New Roman"/>
        <charset val="134"/>
      </rPr>
      <t>ERP</t>
    </r>
    <r>
      <rPr>
        <sz val="10"/>
        <color indexed="8"/>
        <rFont val="宋体"/>
        <charset val="134"/>
      </rPr>
      <t>销售合同</t>
    </r>
  </si>
  <si>
    <t>江门市盈彩照明科技有限公司</t>
  </si>
  <si>
    <t>江门市盈彩照明有限公司数转项目</t>
  </si>
  <si>
    <t>广东雅森卫浴科技有限公司</t>
  </si>
  <si>
    <t>广东雅森卫浴科技有限公司数字化项目</t>
  </si>
  <si>
    <t>开平市</t>
  </si>
  <si>
    <t>开平市幻衍集工艺品有限公司</t>
  </si>
  <si>
    <r>
      <rPr>
        <sz val="10"/>
        <color indexed="8"/>
        <rFont val="宋体"/>
        <charset val="134"/>
      </rPr>
      <t>开平市幻衍集</t>
    </r>
    <r>
      <rPr>
        <sz val="10"/>
        <color indexed="8"/>
        <rFont val="方正书宋_GBK"/>
        <charset val="134"/>
      </rPr>
      <t>⼯</t>
    </r>
    <r>
      <rPr>
        <sz val="10"/>
        <color indexed="8"/>
        <rFont val="宋体"/>
        <charset val="134"/>
      </rPr>
      <t>艺品有限公司数转项</t>
    </r>
    <r>
      <rPr>
        <sz val="10"/>
        <color indexed="8"/>
        <rFont val="方正书宋_GBK"/>
        <charset val="134"/>
      </rPr>
      <t>⽬</t>
    </r>
  </si>
  <si>
    <t>江门市棉湖铜业有限公司</t>
  </si>
  <si>
    <t>江门市棉湖铜业有限公司数转项目</t>
  </si>
  <si>
    <t>鹤山市</t>
  </si>
  <si>
    <t>江门市旭德智能科技有限公司</t>
  </si>
  <si>
    <t>旭德智能金蝶云星辰系统数字化项目</t>
  </si>
  <si>
    <t>广东欣龙隧道装备股份有限公司</t>
  </si>
  <si>
    <t>广东欣龙隧道装备股份有限公司数字化改造项目</t>
  </si>
  <si>
    <r>
      <t xml:space="preserve">16.31
</t>
    </r>
    <r>
      <rPr>
        <sz val="10"/>
        <color theme="1"/>
        <rFont val="方正书宋_GBK"/>
        <charset val="134"/>
      </rPr>
      <t>（已拨付）</t>
    </r>
  </si>
</sst>
</file>

<file path=xl/styles.xml><?xml version="1.0" encoding="utf-8"?>
<styleSheet xmlns="http://schemas.openxmlformats.org/spreadsheetml/2006/main">
  <numFmts count="5">
    <numFmt numFmtId="176" formatCode="0.00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8"/>
      <color theme="1"/>
      <name val="宋体"/>
      <charset val="134"/>
      <scheme val="minor"/>
    </font>
    <font>
      <b/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0"/>
      <color indexed="8"/>
      <name val="Times New Roman"/>
      <charset val="134"/>
    </font>
    <font>
      <sz val="10"/>
      <color theme="1"/>
      <name val="宋体"/>
      <charset val="134"/>
    </font>
    <font>
      <sz val="10"/>
      <color theme="1"/>
      <name val="Times New Roman"/>
      <charset val="134"/>
    </font>
    <font>
      <b/>
      <sz val="12"/>
      <color theme="1"/>
      <name val="Times New Roman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0"/>
      <color rgb="FF000000"/>
      <name val="Times New Roman"/>
      <charset val="134"/>
    </font>
    <font>
      <sz val="10"/>
      <color indexed="8"/>
      <name val="方正书宋_GBK"/>
      <charset val="134"/>
    </font>
    <font>
      <sz val="10"/>
      <color theme="1"/>
      <name val="方正书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3" fillId="32" borderId="0">
      <alignment vertical="center"/>
    </xf>
    <xf numFmtId="0" fontId="13" fillId="19" borderId="0">
      <alignment vertical="center"/>
    </xf>
    <xf numFmtId="0" fontId="11" fillId="21" borderId="0">
      <alignment vertical="center"/>
    </xf>
    <xf numFmtId="0" fontId="13" fillId="17" borderId="0">
      <alignment vertical="center"/>
    </xf>
    <xf numFmtId="0" fontId="13" fillId="20" borderId="0">
      <alignment vertical="center"/>
    </xf>
    <xf numFmtId="0" fontId="11" fillId="15" borderId="0">
      <alignment vertical="center"/>
    </xf>
    <xf numFmtId="0" fontId="13" fillId="14" borderId="0">
      <alignment vertical="center"/>
    </xf>
    <xf numFmtId="0" fontId="14" fillId="0" borderId="9">
      <alignment vertical="center"/>
    </xf>
    <xf numFmtId="0" fontId="18" fillId="0" borderId="0">
      <alignment vertical="center"/>
    </xf>
    <xf numFmtId="0" fontId="16" fillId="0" borderId="8">
      <alignment vertical="center"/>
    </xf>
    <xf numFmtId="9" fontId="0" fillId="0" borderId="0">
      <alignment vertical="center"/>
    </xf>
    <xf numFmtId="43" fontId="0" fillId="0" borderId="0">
      <alignment vertical="center"/>
    </xf>
    <xf numFmtId="0" fontId="20" fillId="0" borderId="11">
      <alignment vertical="center"/>
    </xf>
    <xf numFmtId="42" fontId="0" fillId="0" borderId="0">
      <alignment vertical="center"/>
    </xf>
    <xf numFmtId="0" fontId="11" fillId="9" borderId="0">
      <alignment vertical="center"/>
    </xf>
    <xf numFmtId="0" fontId="22" fillId="0" borderId="0">
      <alignment vertical="center"/>
    </xf>
    <xf numFmtId="0" fontId="13" fillId="12" borderId="0">
      <alignment vertical="center"/>
    </xf>
    <xf numFmtId="0" fontId="11" fillId="23" borderId="0">
      <alignment vertical="center"/>
    </xf>
    <xf numFmtId="0" fontId="27" fillId="0" borderId="11">
      <alignment vertical="center"/>
    </xf>
    <xf numFmtId="0" fontId="23" fillId="0" borderId="0">
      <alignment vertical="center"/>
    </xf>
    <xf numFmtId="0" fontId="13" fillId="22" borderId="0">
      <alignment vertical="center"/>
    </xf>
    <xf numFmtId="44" fontId="0" fillId="0" borderId="0">
      <alignment vertical="center"/>
    </xf>
    <xf numFmtId="0" fontId="13" fillId="25" borderId="0">
      <alignment vertical="center"/>
    </xf>
    <xf numFmtId="0" fontId="24" fillId="26" borderId="12">
      <alignment vertical="center"/>
    </xf>
    <xf numFmtId="0" fontId="26" fillId="0" borderId="0">
      <alignment vertical="center"/>
    </xf>
    <xf numFmtId="41" fontId="0" fillId="0" borderId="0">
      <alignment vertical="center"/>
    </xf>
    <xf numFmtId="0" fontId="11" fillId="28" borderId="0">
      <alignment vertical="center"/>
    </xf>
    <xf numFmtId="0" fontId="13" fillId="29" borderId="0">
      <alignment vertical="center"/>
    </xf>
    <xf numFmtId="0" fontId="11" fillId="30" borderId="0">
      <alignment vertical="center"/>
    </xf>
    <xf numFmtId="0" fontId="25" fillId="27" borderId="12">
      <alignment vertical="center"/>
    </xf>
    <xf numFmtId="0" fontId="28" fillId="26" borderId="13">
      <alignment vertical="center"/>
    </xf>
    <xf numFmtId="0" fontId="29" fillId="33" borderId="14">
      <alignment vertical="center"/>
    </xf>
    <xf numFmtId="0" fontId="19" fillId="0" borderId="10">
      <alignment vertical="center"/>
    </xf>
    <xf numFmtId="0" fontId="11" fillId="24" borderId="0">
      <alignment vertical="center"/>
    </xf>
    <xf numFmtId="0" fontId="11" fillId="13" borderId="0">
      <alignment vertical="center"/>
    </xf>
    <xf numFmtId="0" fontId="0" fillId="8" borderId="7">
      <alignment vertical="center"/>
    </xf>
    <xf numFmtId="0" fontId="15" fillId="0" borderId="0">
      <alignment vertical="center"/>
    </xf>
    <xf numFmtId="0" fontId="21" fillId="16" borderId="0">
      <alignment vertical="center"/>
    </xf>
    <xf numFmtId="0" fontId="14" fillId="0" borderId="0">
      <alignment vertical="center"/>
    </xf>
    <xf numFmtId="0" fontId="11" fillId="7" borderId="0">
      <alignment vertical="center"/>
    </xf>
    <xf numFmtId="0" fontId="17" fillId="11" borderId="0">
      <alignment vertical="center"/>
    </xf>
    <xf numFmtId="0" fontId="13" fillId="6" borderId="0">
      <alignment vertical="center"/>
    </xf>
    <xf numFmtId="0" fontId="12" fillId="5" borderId="0">
      <alignment vertical="center"/>
    </xf>
    <xf numFmtId="0" fontId="11" fillId="18" borderId="0">
      <alignment vertical="center"/>
    </xf>
    <xf numFmtId="0" fontId="13" fillId="31" borderId="0">
      <alignment vertical="center"/>
    </xf>
    <xf numFmtId="0" fontId="11" fillId="4" borderId="0">
      <alignment vertical="center"/>
    </xf>
    <xf numFmtId="0" fontId="13" fillId="10" borderId="0">
      <alignment vertical="center"/>
    </xf>
    <xf numFmtId="0" fontId="11" fillId="3" borderId="0">
      <alignment vertical="center"/>
    </xf>
  </cellStyleXfs>
  <cellXfs count="24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43" fontId="9" fillId="0" borderId="1" xfId="0" applyNumberFormat="1" applyFont="1" applyFill="1" applyBorder="1" applyAlignment="1">
      <alignment vertical="center"/>
    </xf>
    <xf numFmtId="176" fontId="9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7"/>
  <sheetViews>
    <sheetView tabSelected="1" zoomScale="55" zoomScaleNormal="55" workbookViewId="0">
      <selection activeCell="P16" sqref="P16"/>
    </sheetView>
  </sheetViews>
  <sheetFormatPr defaultColWidth="9" defaultRowHeight="14.25"/>
  <cols>
    <col min="1" max="1" width="5" customWidth="1"/>
    <col min="2" max="2" width="16.125" customWidth="1"/>
    <col min="3" max="3" width="13.125" customWidth="1"/>
    <col min="4" max="4" width="15.4166666666667" customWidth="1"/>
    <col min="5" max="5" width="10.125" customWidth="1"/>
    <col min="6" max="6" width="8.625" customWidth="1"/>
    <col min="7" max="7" width="10.7083333333333" customWidth="1"/>
    <col min="8" max="14" width="8.625" customWidth="1"/>
  </cols>
  <sheetData>
    <row r="1" ht="32" customHeight="1" spans="1:1">
      <c r="A1" s="1" t="s">
        <v>0</v>
      </c>
    </row>
    <row r="2" ht="33" customHeight="1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40" customHeight="1" spans="1:14">
      <c r="A3" s="3" t="s">
        <v>2</v>
      </c>
      <c r="B3" s="3" t="s">
        <v>3</v>
      </c>
      <c r="C3" s="3" t="s">
        <v>4</v>
      </c>
      <c r="D3" s="3" t="s">
        <v>5</v>
      </c>
      <c r="E3" s="11" t="s">
        <v>6</v>
      </c>
      <c r="F3" s="12" t="s">
        <v>7</v>
      </c>
      <c r="G3" s="13"/>
      <c r="H3" s="13"/>
      <c r="I3" s="20" t="s">
        <v>8</v>
      </c>
      <c r="J3" s="21"/>
      <c r="K3" s="12"/>
      <c r="L3" s="20" t="s">
        <v>9</v>
      </c>
      <c r="M3" s="21"/>
      <c r="N3" s="12"/>
    </row>
    <row r="4" ht="30" customHeight="1" spans="1:14">
      <c r="A4" s="3"/>
      <c r="B4" s="3"/>
      <c r="C4" s="3"/>
      <c r="D4" s="3"/>
      <c r="E4" s="14"/>
      <c r="F4" s="12" t="s">
        <v>10</v>
      </c>
      <c r="G4" s="13" t="s">
        <v>11</v>
      </c>
      <c r="H4" s="13" t="s">
        <v>12</v>
      </c>
      <c r="I4" s="13" t="s">
        <v>10</v>
      </c>
      <c r="J4" s="13" t="s">
        <v>11</v>
      </c>
      <c r="K4" s="13" t="s">
        <v>12</v>
      </c>
      <c r="L4" s="13" t="s">
        <v>10</v>
      </c>
      <c r="M4" s="13" t="s">
        <v>11</v>
      </c>
      <c r="N4" s="13" t="s">
        <v>12</v>
      </c>
    </row>
    <row r="5" ht="50" customHeight="1" spans="1:14">
      <c r="A5" s="4">
        <v>1</v>
      </c>
      <c r="B5" s="5" t="s">
        <v>13</v>
      </c>
      <c r="C5" s="6" t="s">
        <v>14</v>
      </c>
      <c r="D5" s="5" t="s">
        <v>15</v>
      </c>
      <c r="E5" s="15">
        <v>624180.99</v>
      </c>
      <c r="F5" s="16">
        <v>30</v>
      </c>
      <c r="G5" s="16">
        <v>15.32</v>
      </c>
      <c r="H5" s="16">
        <v>14.68</v>
      </c>
      <c r="I5" s="16">
        <v>0</v>
      </c>
      <c r="J5" s="16">
        <v>0</v>
      </c>
      <c r="K5" s="16">
        <v>0</v>
      </c>
      <c r="L5" s="22">
        <v>30</v>
      </c>
      <c r="M5" s="22">
        <v>15.32</v>
      </c>
      <c r="N5" s="22">
        <v>14.68</v>
      </c>
    </row>
    <row r="6" ht="50" customHeight="1" spans="1:14">
      <c r="A6" s="4">
        <v>2</v>
      </c>
      <c r="B6" s="5" t="s">
        <v>16</v>
      </c>
      <c r="C6" s="5" t="s">
        <v>17</v>
      </c>
      <c r="D6" s="5" t="s">
        <v>15</v>
      </c>
      <c r="E6" s="15">
        <v>927313.37</v>
      </c>
      <c r="F6" s="16">
        <v>46.36</v>
      </c>
      <c r="G6" s="16">
        <v>22.82</v>
      </c>
      <c r="H6" s="16">
        <v>23.54</v>
      </c>
      <c r="I6" s="16">
        <v>38.65</v>
      </c>
      <c r="J6" s="16">
        <v>18.3</v>
      </c>
      <c r="K6" s="16">
        <v>20.35</v>
      </c>
      <c r="L6" s="22">
        <v>7.71</v>
      </c>
      <c r="M6" s="22">
        <v>4.52</v>
      </c>
      <c r="N6" s="22">
        <v>3.19</v>
      </c>
    </row>
    <row r="7" ht="50" customHeight="1" spans="1:14">
      <c r="A7" s="4">
        <v>3</v>
      </c>
      <c r="B7" s="6" t="s">
        <v>18</v>
      </c>
      <c r="C7" s="7" t="s">
        <v>19</v>
      </c>
      <c r="D7" s="5" t="s">
        <v>15</v>
      </c>
      <c r="E7" s="15">
        <v>604528.31</v>
      </c>
      <c r="F7" s="16">
        <v>30</v>
      </c>
      <c r="G7" s="16">
        <v>14.73</v>
      </c>
      <c r="H7" s="16">
        <v>15.27</v>
      </c>
      <c r="I7" s="16">
        <v>24</v>
      </c>
      <c r="J7" s="16">
        <v>15.8</v>
      </c>
      <c r="K7" s="16">
        <v>8.2</v>
      </c>
      <c r="L7" s="22">
        <v>6</v>
      </c>
      <c r="M7" s="22">
        <v>-1.07</v>
      </c>
      <c r="N7" s="22">
        <v>7.07</v>
      </c>
    </row>
    <row r="8" ht="50" customHeight="1" spans="1:14">
      <c r="A8" s="4">
        <v>4</v>
      </c>
      <c r="B8" s="5" t="s">
        <v>20</v>
      </c>
      <c r="C8" s="5" t="s">
        <v>21</v>
      </c>
      <c r="D8" s="5" t="s">
        <v>22</v>
      </c>
      <c r="E8" s="15">
        <v>153861.39</v>
      </c>
      <c r="F8" s="16">
        <v>7.69</v>
      </c>
      <c r="G8" s="16">
        <v>4.32</v>
      </c>
      <c r="H8" s="16">
        <v>3.37</v>
      </c>
      <c r="I8" s="16">
        <v>0</v>
      </c>
      <c r="J8" s="16">
        <v>0</v>
      </c>
      <c r="K8" s="16">
        <v>0</v>
      </c>
      <c r="L8" s="22">
        <v>7.69</v>
      </c>
      <c r="M8" s="22">
        <v>4.32</v>
      </c>
      <c r="N8" s="22">
        <v>3.37</v>
      </c>
    </row>
    <row r="9" ht="50" customHeight="1" spans="1:14">
      <c r="A9" s="4">
        <v>5</v>
      </c>
      <c r="B9" s="5" t="s">
        <v>23</v>
      </c>
      <c r="C9" s="5" t="s">
        <v>24</v>
      </c>
      <c r="D9" s="5" t="s">
        <v>22</v>
      </c>
      <c r="E9" s="15">
        <v>217821.78</v>
      </c>
      <c r="F9" s="16">
        <v>10.89</v>
      </c>
      <c r="G9" s="16">
        <v>6.53</v>
      </c>
      <c r="H9" s="16">
        <v>4.36</v>
      </c>
      <c r="I9" s="16">
        <v>0</v>
      </c>
      <c r="J9" s="16">
        <v>0</v>
      </c>
      <c r="K9" s="16">
        <v>0</v>
      </c>
      <c r="L9" s="22">
        <v>10.89</v>
      </c>
      <c r="M9" s="22">
        <v>6.53</v>
      </c>
      <c r="N9" s="22">
        <v>4.36</v>
      </c>
    </row>
    <row r="10" ht="41" customHeight="1" spans="1:14">
      <c r="A10" s="4">
        <v>6</v>
      </c>
      <c r="B10" s="5" t="s">
        <v>25</v>
      </c>
      <c r="C10" s="5" t="s">
        <v>26</v>
      </c>
      <c r="D10" s="5" t="s">
        <v>22</v>
      </c>
      <c r="E10" s="15">
        <v>320388.35</v>
      </c>
      <c r="F10" s="16">
        <v>16.01</v>
      </c>
      <c r="G10" s="16">
        <v>9.61</v>
      </c>
      <c r="H10" s="16">
        <v>6.4</v>
      </c>
      <c r="I10" s="16">
        <v>0</v>
      </c>
      <c r="J10" s="16">
        <v>0</v>
      </c>
      <c r="K10" s="16">
        <v>0</v>
      </c>
      <c r="L10" s="22">
        <v>16.01</v>
      </c>
      <c r="M10" s="22">
        <v>9.61</v>
      </c>
      <c r="N10" s="22">
        <v>6.4</v>
      </c>
    </row>
    <row r="11" ht="41" customHeight="1" spans="1:14">
      <c r="A11" s="4">
        <v>7</v>
      </c>
      <c r="B11" s="5" t="s">
        <v>27</v>
      </c>
      <c r="C11" s="5" t="s">
        <v>28</v>
      </c>
      <c r="D11" s="5" t="s">
        <v>22</v>
      </c>
      <c r="E11" s="15">
        <v>71739.6</v>
      </c>
      <c r="F11" s="16">
        <v>3.58</v>
      </c>
      <c r="G11" s="16">
        <v>1.8</v>
      </c>
      <c r="H11" s="16">
        <v>1.78</v>
      </c>
      <c r="I11" s="16">
        <v>0</v>
      </c>
      <c r="J11" s="16">
        <v>0</v>
      </c>
      <c r="K11" s="16">
        <v>0</v>
      </c>
      <c r="L11" s="22">
        <v>3.58</v>
      </c>
      <c r="M11" s="22">
        <v>1.8</v>
      </c>
      <c r="N11" s="22">
        <v>1.78</v>
      </c>
    </row>
    <row r="12" ht="41" customHeight="1" spans="1:14">
      <c r="A12" s="4">
        <v>8</v>
      </c>
      <c r="B12" s="5" t="s">
        <v>29</v>
      </c>
      <c r="C12" s="5" t="s">
        <v>30</v>
      </c>
      <c r="D12" s="5" t="s">
        <v>31</v>
      </c>
      <c r="E12" s="15">
        <v>200866.34</v>
      </c>
      <c r="F12" s="16">
        <v>10.04</v>
      </c>
      <c r="G12" s="16">
        <v>4.73</v>
      </c>
      <c r="H12" s="16">
        <v>5.31</v>
      </c>
      <c r="I12" s="16">
        <v>0</v>
      </c>
      <c r="J12" s="16">
        <v>0</v>
      </c>
      <c r="K12" s="16">
        <v>0</v>
      </c>
      <c r="L12" s="22">
        <v>10.04</v>
      </c>
      <c r="M12" s="22">
        <v>4.73</v>
      </c>
      <c r="N12" s="22">
        <v>5.31</v>
      </c>
    </row>
    <row r="13" ht="41" customHeight="1" spans="1:14">
      <c r="A13" s="4">
        <v>9</v>
      </c>
      <c r="B13" s="5" t="s">
        <v>32</v>
      </c>
      <c r="C13" s="5" t="s">
        <v>33</v>
      </c>
      <c r="D13" s="5" t="s">
        <v>31</v>
      </c>
      <c r="E13" s="15">
        <v>99009.9</v>
      </c>
      <c r="F13" s="16">
        <v>4.95</v>
      </c>
      <c r="G13" s="16">
        <v>2.49</v>
      </c>
      <c r="H13" s="16">
        <v>2.46</v>
      </c>
      <c r="I13" s="16">
        <v>0</v>
      </c>
      <c r="J13" s="16">
        <v>0</v>
      </c>
      <c r="K13" s="16">
        <v>0</v>
      </c>
      <c r="L13" s="22">
        <v>4.95</v>
      </c>
      <c r="M13" s="22">
        <v>2.49</v>
      </c>
      <c r="N13" s="22">
        <v>2.46</v>
      </c>
    </row>
    <row r="14" ht="41" customHeight="1" spans="1:14">
      <c r="A14" s="4">
        <v>10</v>
      </c>
      <c r="B14" s="5" t="s">
        <v>34</v>
      </c>
      <c r="C14" s="5" t="s">
        <v>35</v>
      </c>
      <c r="D14" s="5" t="s">
        <v>36</v>
      </c>
      <c r="E14" s="15">
        <v>101242.91</v>
      </c>
      <c r="F14" s="16">
        <v>5.06</v>
      </c>
      <c r="G14" s="16">
        <v>3.03</v>
      </c>
      <c r="H14" s="16">
        <v>2.03</v>
      </c>
      <c r="I14" s="16">
        <v>0</v>
      </c>
      <c r="J14" s="16">
        <v>0</v>
      </c>
      <c r="K14" s="16">
        <v>0</v>
      </c>
      <c r="L14" s="22">
        <v>5.06</v>
      </c>
      <c r="M14" s="22">
        <v>3.03</v>
      </c>
      <c r="N14" s="22">
        <v>2.03</v>
      </c>
    </row>
    <row r="15" ht="41" customHeight="1" spans="1:14">
      <c r="A15" s="4">
        <v>11</v>
      </c>
      <c r="B15" s="8" t="s">
        <v>37</v>
      </c>
      <c r="C15" s="8" t="s">
        <v>38</v>
      </c>
      <c r="D15" s="8" t="s">
        <v>36</v>
      </c>
      <c r="E15" s="15">
        <v>186388.58</v>
      </c>
      <c r="F15" s="16">
        <v>9.31</v>
      </c>
      <c r="G15" s="16">
        <v>4.3</v>
      </c>
      <c r="H15" s="16">
        <v>5.01</v>
      </c>
      <c r="I15" s="16">
        <v>0</v>
      </c>
      <c r="J15" s="16">
        <v>0</v>
      </c>
      <c r="K15" s="16">
        <v>0</v>
      </c>
      <c r="L15" s="22">
        <v>9.31</v>
      </c>
      <c r="M15" s="22">
        <v>4.3</v>
      </c>
      <c r="N15" s="22">
        <v>5.01</v>
      </c>
    </row>
    <row r="16" ht="41" customHeight="1" spans="1:14">
      <c r="A16" s="4">
        <v>12</v>
      </c>
      <c r="B16" s="8" t="s">
        <v>39</v>
      </c>
      <c r="C16" s="9" t="s">
        <v>40</v>
      </c>
      <c r="D16" s="9" t="s">
        <v>36</v>
      </c>
      <c r="E16" s="15">
        <v>601941.75</v>
      </c>
      <c r="F16" s="16">
        <v>30</v>
      </c>
      <c r="G16" s="17" t="s">
        <v>41</v>
      </c>
      <c r="H16" s="16">
        <v>13.69</v>
      </c>
      <c r="I16" s="16">
        <v>0</v>
      </c>
      <c r="J16" s="16">
        <v>0</v>
      </c>
      <c r="K16" s="16">
        <v>0</v>
      </c>
      <c r="L16" s="22">
        <v>13.69</v>
      </c>
      <c r="M16" s="22">
        <v>0</v>
      </c>
      <c r="N16" s="22">
        <v>13.69</v>
      </c>
    </row>
    <row r="17" ht="41" customHeight="1" spans="1:14">
      <c r="A17" s="10" t="s">
        <v>10</v>
      </c>
      <c r="B17" s="10"/>
      <c r="C17" s="10"/>
      <c r="D17" s="10"/>
      <c r="E17" s="18">
        <f>SUM(E5:E16)</f>
        <v>4109283.27</v>
      </c>
      <c r="F17" s="19">
        <v>203.89</v>
      </c>
      <c r="G17" s="19">
        <v>105.99</v>
      </c>
      <c r="H17" s="19">
        <v>97.9</v>
      </c>
      <c r="I17" s="19">
        <v>62.65</v>
      </c>
      <c r="J17" s="19">
        <v>34.1</v>
      </c>
      <c r="K17" s="19">
        <v>28.55</v>
      </c>
      <c r="L17" s="23">
        <v>124.93</v>
      </c>
      <c r="M17" s="23">
        <v>55.58</v>
      </c>
      <c r="N17" s="23">
        <v>69.35</v>
      </c>
    </row>
  </sheetData>
  <mergeCells count="10">
    <mergeCell ref="A2:N2"/>
    <mergeCell ref="F3:H3"/>
    <mergeCell ref="I3:K3"/>
    <mergeCell ref="L3:N3"/>
    <mergeCell ref="A17:D17"/>
    <mergeCell ref="A3:A4"/>
    <mergeCell ref="B3:B4"/>
    <mergeCell ref="C3:C4"/>
    <mergeCell ref="D3:D4"/>
    <mergeCell ref="E3:E4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uos</cp:lastModifiedBy>
  <dcterms:created xsi:type="dcterms:W3CDTF">2023-05-18T19:15:00Z</dcterms:created>
  <dcterms:modified xsi:type="dcterms:W3CDTF">2026-09-21T09:05:36Z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2052-11.8.2.11763</vt:lpwstr>
  </property>
  <property fmtid="{D5CDD505-2E9C-101B-9397-08002B2CF9AE}" pid="3" name="ICV">
    <vt:lpwstr>B7A4136D4A5AAD98E082B06A38EBEDA4</vt:lpwstr>
  </property>
  <property fmtid="{D5CDD505-2E9C-101B-9397-08002B2CF9AE}" pid="4" name="CalculationRule">
    <vt:i4>0</vt:i4>
  </property>
</Properties>
</file>